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tabRatio="908" activeTab="0"/>
  </bookViews>
  <sheets>
    <sheet name="zbirn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  <sheet name="23" sheetId="22" r:id="rId22"/>
    <sheet name="24" sheetId="23" r:id="rId23"/>
    <sheet name="25" sheetId="24" r:id="rId24"/>
    <sheet name="26" sheetId="25" r:id="rId25"/>
    <sheet name="27" sheetId="26" r:id="rId26"/>
    <sheet name="28" sheetId="27" r:id="rId27"/>
    <sheet name="29" sheetId="28" r:id="rId28"/>
    <sheet name="30" sheetId="29" r:id="rId29"/>
    <sheet name="32" sheetId="30" r:id="rId30"/>
    <sheet name="33" sheetId="31" r:id="rId31"/>
    <sheet name="34" sheetId="32" r:id="rId32"/>
    <sheet name="35" sheetId="33" r:id="rId33"/>
    <sheet name="36" sheetId="34" r:id="rId34"/>
    <sheet name="37" sheetId="35" r:id="rId35"/>
    <sheet name="38" sheetId="36" r:id="rId36"/>
    <sheet name="39" sheetId="37" r:id="rId37"/>
    <sheet name="40" sheetId="38" r:id="rId38"/>
    <sheet name="41" sheetId="39" r:id="rId39"/>
    <sheet name="42" sheetId="40" r:id="rId40"/>
    <sheet name="43" sheetId="41" r:id="rId41"/>
    <sheet name="44" sheetId="42" r:id="rId42"/>
    <sheet name="45" sheetId="43" r:id="rId43"/>
    <sheet name="47" sheetId="44" r:id="rId44"/>
    <sheet name="48" sheetId="45" r:id="rId45"/>
    <sheet name="49" sheetId="46" r:id="rId46"/>
    <sheet name="50" sheetId="47" r:id="rId47"/>
    <sheet name="51" sheetId="48" r:id="rId48"/>
    <sheet name="52" sheetId="49" r:id="rId49"/>
    <sheet name="53" sheetId="50" r:id="rId50"/>
    <sheet name="54" sheetId="51" r:id="rId51"/>
    <sheet name="55" sheetId="52" r:id="rId52"/>
    <sheet name="56" sheetId="53" r:id="rId53"/>
    <sheet name="57" sheetId="54" r:id="rId54"/>
    <sheet name="58" sheetId="55" r:id="rId55"/>
    <sheet name="59" sheetId="56" r:id="rId56"/>
    <sheet name="61" sheetId="57" r:id="rId57"/>
    <sheet name="62" sheetId="58" r:id="rId58"/>
    <sheet name="63" sheetId="59" r:id="rId59"/>
    <sheet name="64" sheetId="60" r:id="rId60"/>
    <sheet name="65" sheetId="61" r:id="rId61"/>
    <sheet name="66" sheetId="62" r:id="rId62"/>
    <sheet name="67" sheetId="63" r:id="rId63"/>
    <sheet name="68" sheetId="64" r:id="rId64"/>
  </sheets>
  <definedNames/>
  <calcPr fullCalcOnLoad="1"/>
</workbook>
</file>

<file path=xl/sharedStrings.xml><?xml version="1.0" encoding="utf-8"?>
<sst xmlns="http://schemas.openxmlformats.org/spreadsheetml/2006/main" count="1708" uniqueCount="404">
  <si>
    <t>Trka: 1</t>
  </si>
  <si>
    <t>Trka: 2</t>
  </si>
  <si>
    <t>Trka: 3</t>
  </si>
  <si>
    <t>Trka: 4</t>
  </si>
  <si>
    <t>Trka: 5</t>
  </si>
  <si>
    <t>Trka: 6</t>
  </si>
  <si>
    <t>Trka: 7</t>
  </si>
  <si>
    <t>Trka: 8</t>
  </si>
  <si>
    <t>Trka: 9</t>
  </si>
  <si>
    <t>Trka: 10</t>
  </si>
  <si>
    <t>Trka: 11</t>
  </si>
  <si>
    <t>Trka: 13</t>
  </si>
  <si>
    <t>Trka: 12</t>
  </si>
  <si>
    <t>Trka: 14</t>
  </si>
  <si>
    <t>Trka: 17</t>
  </si>
  <si>
    <t>Trka: 18</t>
  </si>
  <si>
    <t>Poredak
Rank</t>
  </si>
  <si>
    <t>Pruga
Lane</t>
  </si>
  <si>
    <t>Klub/Club
Nation</t>
  </si>
  <si>
    <t>Veslači/Crew Names</t>
  </si>
  <si>
    <t>Vrijeme
Time</t>
  </si>
  <si>
    <t>ELIMINACIJE / ELIMINATIONS</t>
  </si>
  <si>
    <t>KMA 4X -</t>
  </si>
  <si>
    <r>
      <t>Rezultati - Subota, 04.06.2005.</t>
    </r>
    <r>
      <rPr>
        <sz val="10"/>
        <rFont val="Arial"/>
        <family val="0"/>
      </rPr>
      <t xml:space="preserve">
</t>
    </r>
    <r>
      <rPr>
        <sz val="11"/>
        <rFont val="Arial"/>
        <family val="2"/>
      </rPr>
      <t>RESULTS - Saturday, 04.06.2005.</t>
    </r>
  </si>
  <si>
    <r>
      <t>5. Međunarodno prvenstvo Hrvatske u veslanju za veterane
8. Međunarodna veslačka regata
5. Memorijalna trka "Trophy Luigi-Gino Spozio"</t>
    </r>
    <r>
      <rPr>
        <sz val="10"/>
        <rFont val="Arial"/>
        <family val="0"/>
      </rPr>
      <t xml:space="preserve">
04.06.-05.06.2005. Zagreb, Hrvatska
VK "Jarun" Zagreb, Veslački Savez Zagreba i Hrvatski Veslački Savez</t>
    </r>
  </si>
  <si>
    <t>CRO</t>
  </si>
  <si>
    <t>TRE1</t>
  </si>
  <si>
    <t>JOSIP VUKIČEVIĆ
ANTUN VUKIČEVIĆ
TOMISLAV SVETLAČIĆ
HRVOJE DOROTIĆ</t>
  </si>
  <si>
    <t>MLA1</t>
  </si>
  <si>
    <t>MATIJA SUDIĆ
FRAN VULETIĆ
MARIJAN UROIĆ
MARIJAN FILIPOVIĆ</t>
  </si>
  <si>
    <t>FILIP STANKOVIĆ
MARIO ČEPIĆ
MATIJA HALEC
GORAN MRAOVIĆ</t>
  </si>
  <si>
    <t>IST</t>
  </si>
  <si>
    <t>SEBASTIAN MILETIĆ
DEAN BRKIĆ
FILIP ARSENIJEVIĆ
DANIJEL DUŠIĆ</t>
  </si>
  <si>
    <t>IKT2</t>
  </si>
  <si>
    <t>MATEJ SRB
MATEJ PRODANOVIĆ
MATEJ RUKAVINA
JOSIP SVOBODA</t>
  </si>
  <si>
    <t>JAR</t>
  </si>
  <si>
    <t>MARKO BENKOVIĆ
MISLAV ŠKOVRAN
DAMJAN SABOLIĆ NOVAKOVIĆ
ANTONIO SATINOVIĆ</t>
  </si>
  <si>
    <t>JRI</t>
  </si>
  <si>
    <t>MICHAEL RUNDIĆ
JURAJ ŠEKULJA
LUKA MILARDOVIĆ
STIPE PITINAC</t>
  </si>
  <si>
    <t>TRE2</t>
  </si>
  <si>
    <t>IVAN HALUSEK
GORAN BORKO
FILIP BEDNJANEC
LUKA DUNDIĆ</t>
  </si>
  <si>
    <t>VUK</t>
  </si>
  <si>
    <t>DAMIR MEĐEŠI
JURAJ MILIČIĆ
FILIP SUŠAC
DARIO MADŽAR</t>
  </si>
  <si>
    <t>IKT1</t>
  </si>
  <si>
    <t>ANTONIO ŠERIĆ
STJEPAN STEINER
KREŠIMIR KNEŽEVIĆ
MARKO VIDOVIĆ</t>
  </si>
  <si>
    <t>VUK2</t>
  </si>
  <si>
    <t>KRK</t>
  </si>
  <si>
    <t>JOSIP LEVA
BRANKO BAN
KREŠIMIR VUKIČEVIĆ D.
BRAJAN BIJELIĆ</t>
  </si>
  <si>
    <t>MLA2</t>
  </si>
  <si>
    <t>IAN STRELEC
ANDRIJA AGEJEV
IVAR BRIŠKI
VEDRAN RADONIĆ</t>
  </si>
  <si>
    <t>JMB 2X</t>
  </si>
  <si>
    <t>BRA</t>
  </si>
  <si>
    <t>MICHAEL CLEMENTIS
GABRIEL BABAL</t>
  </si>
  <si>
    <t>CRO1</t>
  </si>
  <si>
    <t>LUKA POSTRUŽIN
MIHAEL BRITVEC</t>
  </si>
  <si>
    <t>CRO2</t>
  </si>
  <si>
    <t>ANTONIO DUJMOVIĆ
MISLAV JELAKOVIĆ</t>
  </si>
  <si>
    <t>DAN</t>
  </si>
  <si>
    <t>SVETISLAV PEJČIĆ
ALEKSANDAR PRODANOVIĆ</t>
  </si>
  <si>
    <t>PETAR MAJIĆ
VJEKOSLAV KOLOBARIĆ</t>
  </si>
  <si>
    <t>IST1</t>
  </si>
  <si>
    <t>IST2</t>
  </si>
  <si>
    <t>ANTON DIVIĆ
BOJAN MEJAK</t>
  </si>
  <si>
    <t>JAR1</t>
  </si>
  <si>
    <t>KREŠIMIR JERIN
DANIEL WOLFF</t>
  </si>
  <si>
    <t>JAR2</t>
  </si>
  <si>
    <t>STJEPAN VINKOVIĆ
ŽELJKO STOJEVIĆ</t>
  </si>
  <si>
    <t>KOR</t>
  </si>
  <si>
    <t>JURAJ KATUŠIN
ZORAN CINDRIĆ</t>
  </si>
  <si>
    <t>IVAN KOS
ARIAN BERIŠA</t>
  </si>
  <si>
    <t>SVEN MUJADŽIĆ
LUKA ČILIĆ</t>
  </si>
  <si>
    <t>DANKO POGAČIĆ
VIKTOR KORDELJ</t>
  </si>
  <si>
    <t>NIKOLA ŠPANJA
MARKO BEINRAUH</t>
  </si>
  <si>
    <t>ZAG1</t>
  </si>
  <si>
    <t>TOMISLAV RUBINJONI
TOMISLAV KOŠTAN</t>
  </si>
  <si>
    <t>ZAG2</t>
  </si>
  <si>
    <t>DARIO BARTOLOVIĆ
MARKO SIROGLAVIĆ</t>
  </si>
  <si>
    <t>MLA5</t>
  </si>
  <si>
    <t>MARIO ANTIĆ</t>
  </si>
  <si>
    <t>JMA 1X</t>
  </si>
  <si>
    <t>DAVID ŠAIN</t>
  </si>
  <si>
    <t>MARKO KOVAČIĆ</t>
  </si>
  <si>
    <t>IKT3</t>
  </si>
  <si>
    <t>FILIP GRGIĆ</t>
  </si>
  <si>
    <t>BUG</t>
  </si>
  <si>
    <t>IVAN LADJOV</t>
  </si>
  <si>
    <t>ALEN KAMBEROVIĆ</t>
  </si>
  <si>
    <t>JURAJ GUSTINČEĆ</t>
  </si>
  <si>
    <t>TOMISLAV HOLI</t>
  </si>
  <si>
    <t>TIM SMREKAR</t>
  </si>
  <si>
    <t>BORNA ŠKOVRAN</t>
  </si>
  <si>
    <t>MLA3</t>
  </si>
  <si>
    <t>MARTIN SINKOVIĆ</t>
  </si>
  <si>
    <t>MARKO STUPIN</t>
  </si>
  <si>
    <t>IVOR JOKSOVIĆ</t>
  </si>
  <si>
    <t>VALENT SINKOVIĆ</t>
  </si>
  <si>
    <t>BUG2</t>
  </si>
  <si>
    <t>______________</t>
  </si>
  <si>
    <t>SMA 1X</t>
  </si>
  <si>
    <t>NIKO BUJAS</t>
  </si>
  <si>
    <t>MARIO VEKIĆ</t>
  </si>
  <si>
    <t>VITO ČAVRLJ</t>
  </si>
  <si>
    <t>LENKO DRAGOJEVIĆ</t>
  </si>
  <si>
    <t>SLA2</t>
  </si>
  <si>
    <t>RASTISLAV JURIK</t>
  </si>
  <si>
    <t>SLA1</t>
  </si>
  <si>
    <t>MICHAEL STOLIČNY</t>
  </si>
  <si>
    <t>MLA4</t>
  </si>
  <si>
    <t>VEAZER</t>
  </si>
  <si>
    <t>MLA6</t>
  </si>
  <si>
    <t>BOJAN ŽUGIĆ</t>
  </si>
  <si>
    <t>IKT</t>
  </si>
  <si>
    <t>MATKO JURIBAŠIĆ</t>
  </si>
  <si>
    <t>ANTE MURER</t>
  </si>
  <si>
    <t>SMAL 1X</t>
  </si>
  <si>
    <t>KOR1</t>
  </si>
  <si>
    <t>TOMISLAV KOMUČAR</t>
  </si>
  <si>
    <t>BOJAN MALIĆ</t>
  </si>
  <si>
    <t>TOMISLAV SENČIĆ</t>
  </si>
  <si>
    <t>GORAN STAŠČIK</t>
  </si>
  <si>
    <t>KOR3</t>
  </si>
  <si>
    <t>GORAN CINDRIĆ</t>
  </si>
  <si>
    <t>TRE</t>
  </si>
  <si>
    <t>NIKOLA TOMIĆ</t>
  </si>
  <si>
    <t>KOR2</t>
  </si>
  <si>
    <t>IGOR VUKIČEVIĆ</t>
  </si>
  <si>
    <t>IKT4</t>
  </si>
  <si>
    <t>DEJAN KOVAČ</t>
  </si>
  <si>
    <t>JMA 2-</t>
  </si>
  <si>
    <t>PETAR VOJVODIĆ
HRVOJE TURIBAK</t>
  </si>
  <si>
    <t>GUS</t>
  </si>
  <si>
    <t>ROKO ŠVAST
ALEN BANOVAC</t>
  </si>
  <si>
    <t>DOMAGOJ BARLOVIĆ
NIKOLA ŽUNIĆ</t>
  </si>
  <si>
    <t>JRI/TRE</t>
  </si>
  <si>
    <t>MARIN BOGDAN
MARKO KUŠURIN</t>
  </si>
  <si>
    <t>BOJAN SUBOTIĆ
HRVOJA JURINA</t>
  </si>
  <si>
    <t>ZVONIMIR RATKOVSKI
MARKO TOT</t>
  </si>
  <si>
    <t>IVAN BUJAS
ANTUN ROCA</t>
  </si>
  <si>
    <t>NIKOLA KOLEV
LIUBOMIR GEORGIJEV</t>
  </si>
  <si>
    <t>JMB 4X-</t>
  </si>
  <si>
    <t>UROŠ MAJSTOROVIĆ
IGOR CRNOBARAC
UROŠ VRANJEŠEVIĆ
SRDJAN KRSTIĆ</t>
  </si>
  <si>
    <t>LUKA VRESK
DARIO ŠEGOVIĆ
FRANO ČIRKO
IVAN PETRUŠA</t>
  </si>
  <si>
    <t>FILIP KERNC
DENIS ŠMIT
MARINO TEREK
MARKO LOPUH</t>
  </si>
  <si>
    <t>DINO RADIŠIĆ
DOMINIK WOELFL
PETAR MAIĆ
IVAN ĐURĐEVIĆ</t>
  </si>
  <si>
    <t>STIPE PALINIĆ
MIŠEL PERIŠA
LEONARD ŠARE
LUKA GRUBIŠIĆ</t>
  </si>
  <si>
    <t>FILIP HRGOVIĆ
DAVOR KRZNARIĆ
DANIJEL KRAJINA
MIRAN SUŠNJAK</t>
  </si>
  <si>
    <t>IVAN ŠTEFANEC
VEDRAN HRGOVIĆ
IVAN KLIPCER
IVAN ŠIMIĆ</t>
  </si>
  <si>
    <t>LUKA PRICA
VIKTOR RADETIĆ
JOSIP DOBRIĆ
DENI KOSTEŠIĆ</t>
  </si>
  <si>
    <t>Trka: 19</t>
  </si>
  <si>
    <t>JŽA 1X</t>
  </si>
  <si>
    <t>ANA BOROVIĆ</t>
  </si>
  <si>
    <t>MAJA ŠIMONOVIĆ</t>
  </si>
  <si>
    <t>DARIJA JEČMENJAK</t>
  </si>
  <si>
    <t>JELENA ŽUNIĆ</t>
  </si>
  <si>
    <t>HRISTINA TOMOVA</t>
  </si>
  <si>
    <t>Trka: 20</t>
  </si>
  <si>
    <t>PETRA BARLOVIĆ</t>
  </si>
  <si>
    <t xml:space="preserve">LIDIJA TOTH </t>
  </si>
  <si>
    <t>LUCIJA NUSKERN</t>
  </si>
  <si>
    <t>Trka: 21</t>
  </si>
  <si>
    <t>JŽB 2X</t>
  </si>
  <si>
    <t>JRI1</t>
  </si>
  <si>
    <t>ANA ANIĆ
ANDREA VUKAŠINOVIĆ</t>
  </si>
  <si>
    <t>IVA BALAŽ
IVANA BRKIĆ</t>
  </si>
  <si>
    <t>DAN1</t>
  </si>
  <si>
    <t>ANJA NIKOLIĆ
JELENA VRANJEŠEVIĆ</t>
  </si>
  <si>
    <t>JRI2</t>
  </si>
  <si>
    <t>MIRNA KNEŽEVIĆ
ELA VUHERER</t>
  </si>
  <si>
    <t>AZRA RAZVALIĆ
KRISTINA VALENTIĆ</t>
  </si>
  <si>
    <t>MED</t>
  </si>
  <si>
    <t>JUSTINA CUKON
IVA DADIĆ</t>
  </si>
  <si>
    <t>DAN2</t>
  </si>
  <si>
    <t>JELENA ZELENOVIĆ
IVANA FILIPOVIĆ</t>
  </si>
  <si>
    <t>MIA MARKOVIĆ
MAJA ČAVLOVIĆ</t>
  </si>
  <si>
    <t>MLA</t>
  </si>
  <si>
    <t>MARKO FRANJUL</t>
  </si>
  <si>
    <t>Trka: 22</t>
  </si>
  <si>
    <t>Trka: 23</t>
  </si>
  <si>
    <t>VM 1X</t>
  </si>
  <si>
    <t>ANDREJ SMILOVIĆ</t>
  </si>
  <si>
    <t>GORDAN ŠESTAN</t>
  </si>
  <si>
    <t>KRA</t>
  </si>
  <si>
    <t>ZYGMUNT WALIGORSKI</t>
  </si>
  <si>
    <t>TRE3</t>
  </si>
  <si>
    <t>ZLATKO POGAČIĆ</t>
  </si>
  <si>
    <t>ŽELJKO BETLEHEM</t>
  </si>
  <si>
    <t>Trka: 24</t>
  </si>
  <si>
    <t>NGU</t>
  </si>
  <si>
    <t>MLADEN KURAN</t>
  </si>
  <si>
    <t>GORAN NUSKERN</t>
  </si>
  <si>
    <t>BORIS CETINIĆ</t>
  </si>
  <si>
    <t>ILIJA DANILOVIĆ</t>
  </si>
  <si>
    <t>ALB</t>
  </si>
  <si>
    <t>WILLY KOSKA</t>
  </si>
  <si>
    <t>DUŠAN NOVČIĆ</t>
  </si>
  <si>
    <t>Trka: 25</t>
  </si>
  <si>
    <t>JULIJE BOROŠA</t>
  </si>
  <si>
    <t>MARIJAN KALAN</t>
  </si>
  <si>
    <t>FEDOR BOJKOV</t>
  </si>
  <si>
    <t>BER</t>
  </si>
  <si>
    <t xml:space="preserve">VOJIN TATIĆ </t>
  </si>
  <si>
    <t>RIKARDO GRZUNOV</t>
  </si>
  <si>
    <t>Trka: 26</t>
  </si>
  <si>
    <t>VŽ 2X</t>
  </si>
  <si>
    <t>SANJA FINGLER NUSKERN
NATALIJA ZALOVIĆ</t>
  </si>
  <si>
    <t>JELENA RADONIĆ
MARICA HAĐINA</t>
  </si>
  <si>
    <t>MTK1</t>
  </si>
  <si>
    <t>MARGIT GAVENDA
MARIETTA GOSZLETH</t>
  </si>
  <si>
    <t>MTK2</t>
  </si>
  <si>
    <t>MARIA FEKETE
EVA HOLLANDA</t>
  </si>
  <si>
    <t>2</t>
  </si>
  <si>
    <t>Trka: 27</t>
  </si>
  <si>
    <t>KMA 4X-</t>
  </si>
  <si>
    <t>FINALA / FINALS</t>
  </si>
  <si>
    <t>Trka: 28</t>
  </si>
  <si>
    <t>4</t>
  </si>
  <si>
    <t>FINALA / FINALS     B</t>
  </si>
  <si>
    <t>FINALA / FINALS     A</t>
  </si>
  <si>
    <t>Trka: 29</t>
  </si>
  <si>
    <t>KŽB 4X+ GIG</t>
  </si>
  <si>
    <t>DORA MARGETIĆ
MATEA CESAREC
VANESA VLAŠIĆ
SARA PETAK
k. TOMISLAV ANTOLIĆ</t>
  </si>
  <si>
    <t>DORA ŠEGOVIĆ
ENA GUTIĆ
KARMELA ŠEGOVIĆ
MARCELA KREČ
k. MATEJ NOVOSEL</t>
  </si>
  <si>
    <t>DOROTINA LEKAJ
IRMA ŠUMAR
LUCIJA ŠKRTIĆ
ANA KATUŠIN
k. ANTONIO ŠABIĆ</t>
  </si>
  <si>
    <t>Trka: 30</t>
  </si>
  <si>
    <t>STUD M 8+</t>
  </si>
  <si>
    <t>FIL</t>
  </si>
  <si>
    <t>MARIN KANAJET
SINIŠA PREKRATIĆ
HRVOJE STOJIĆ
BRANIMIR BEKAVAC
LUKA GOJČETA
LOVRO SLUNJSKI
VJEKOSLAV PALIĆ
ANDRIJA MIJAČIKA
K. KRUNOSLAV KOPRIVNJAK</t>
  </si>
  <si>
    <t>FSB</t>
  </si>
  <si>
    <t>STJEPAN MARKEZIĆ
ŠIME PLEPELIĆ
DRAGAN ZRNIĆ
EDIN DUBOKOVIĆ
DANIJEL KREKOVIĆ
MIODRAG OBLAKOVIĆ
LIUKS BIONDIĆ
FILIP LERGA
K. IVANA PETRICA</t>
  </si>
  <si>
    <t>RGN</t>
  </si>
  <si>
    <t>AMBROZ BERGER
TOMISLAV BASTALIĆ
NIKOLA MARKIĆ
DAVOR ČULIĆ
MARKO VLAHOVIĆ
TOMISLAV KATALENIĆ
KARLO HORVAT
DAVOR GARAŠIĆ
k. ĐURĐICA KUTEN</t>
  </si>
  <si>
    <t>PRAVO</t>
  </si>
  <si>
    <t>________
________
________
________
________
________
________
________
k. ________</t>
  </si>
  <si>
    <t>Trka: 32</t>
  </si>
  <si>
    <t>Trka: 33</t>
  </si>
  <si>
    <t>Trka: 34</t>
  </si>
  <si>
    <t>SŽB 1X</t>
  </si>
  <si>
    <t>SLA</t>
  </si>
  <si>
    <t>ADRIANA CSOLLEYOVA</t>
  </si>
  <si>
    <t>SONJA KEŠERAC</t>
  </si>
  <si>
    <t>JASMINA BRKIĆ</t>
  </si>
  <si>
    <t>MARTINA RADETIĆ</t>
  </si>
  <si>
    <t>DANA POCOVA</t>
  </si>
  <si>
    <t>SAV</t>
  </si>
  <si>
    <t>OTILIJA NEMET</t>
  </si>
  <si>
    <t>Trka: 35</t>
  </si>
  <si>
    <t>SŽA 2X</t>
  </si>
  <si>
    <t>IVA NADALIN
MARTINA VLATKOVIĆ</t>
  </si>
  <si>
    <t>KRK/MLA</t>
  </si>
  <si>
    <t>LUCIJANA CRNOGAĆA
KATARINA ŠEBETIĆ</t>
  </si>
  <si>
    <t>TRE/ZAG</t>
  </si>
  <si>
    <t>LANA BUBENIK
SANJA VAZDAR</t>
  </si>
  <si>
    <t>________
________</t>
  </si>
  <si>
    <t>Trka: 36</t>
  </si>
  <si>
    <t>VM 2-</t>
  </si>
  <si>
    <t>KREŠIMIR ĐALTO
IVO PENAVA</t>
  </si>
  <si>
    <t>SAŠA NAUMOVIĆ
MLADEN PAVELIĆ</t>
  </si>
  <si>
    <t>BRANKO MARKOTA
HRVOJE SAGRAK</t>
  </si>
  <si>
    <t>Trka: 37</t>
  </si>
  <si>
    <t>NOV2</t>
  </si>
  <si>
    <t>MARIO PREMEC
BRANKO KUZELE</t>
  </si>
  <si>
    <t>STJEPAN MEDIĆ
KERIM MUJKIĆ</t>
  </si>
  <si>
    <t>ANTE GRUBIŠIĆ-ČABO
SREĆKO GRUBIŠIĆ-ČABO</t>
  </si>
  <si>
    <t>VANJA AGEJEV
RADOVAN RADONIĆ</t>
  </si>
  <si>
    <t>DARKO MIKŠIĆ
VLADIMIR KRIŽEK</t>
  </si>
  <si>
    <t>Trka: 38</t>
  </si>
  <si>
    <t>Trka: 39</t>
  </si>
  <si>
    <t>Trka: 40</t>
  </si>
  <si>
    <t>ANA ANIĆ
ANDREA VUKAŠINOVIĆ
MIRNA KNEŽEVIĆ
ELA VUHERER</t>
  </si>
  <si>
    <t>MLA/IKT/IST</t>
  </si>
  <si>
    <t>LUCIJA NUSKERN
MAJA ANIĆ
ADA PERVAN
ANJA SVEČAROVSKI</t>
  </si>
  <si>
    <t>ANA BOROVIĆ
TENA KOSKA
PAULA ŠUK
JELENA MILARDOVIĆ</t>
  </si>
  <si>
    <t>Trka: 41</t>
  </si>
  <si>
    <t>Trka: 42</t>
  </si>
  <si>
    <t>Trka: 43</t>
  </si>
  <si>
    <t>Trka: 44</t>
  </si>
  <si>
    <t>Trka: 45</t>
  </si>
  <si>
    <t>SMA 2-</t>
  </si>
  <si>
    <t>ERIK BREC
MICHAEL BAN</t>
  </si>
  <si>
    <t>NIKOLA GRBAŠIĆ
IVAN ŠITUM</t>
  </si>
  <si>
    <t>SREČKO GRABOVAC
SANDRO BJELOGRLIĆ</t>
  </si>
  <si>
    <t>OLIVER MARTINOV
HRVOJE MARIĆ</t>
  </si>
  <si>
    <t>Trka: 47</t>
  </si>
  <si>
    <t>JŽAL 2X</t>
  </si>
  <si>
    <t>Trka: 48</t>
  </si>
  <si>
    <t>MAJA ČAVLOVIĆ
MIHAELA DOKUŠ</t>
  </si>
  <si>
    <t>PAULA ŠUK
TENA KOSKA</t>
  </si>
  <si>
    <t>Trka: 49</t>
  </si>
  <si>
    <t>VM 4X-</t>
  </si>
  <si>
    <t>NOV/VUK</t>
  </si>
  <si>
    <t>BRANKO MARKOTA
ANTUN KOSTELIĆ
JOŠKO KOSTELIĆ
NENAD JUKIĆ</t>
  </si>
  <si>
    <t>WLODEK KOWALSKI
ZYGMUNT WALIGORSKI
WOJTEK GABLANKOWSKI
JAREK SZYMCZYK</t>
  </si>
  <si>
    <t>TRE/VUK</t>
  </si>
  <si>
    <t>VLADIMIR DANON
ĐURO POSAVEC</t>
  </si>
  <si>
    <t>VOJIN TATIĆ
DUŠAN NOVČIĆ
FEDOR BOJKOV
MLADEN KURAN</t>
  </si>
  <si>
    <t>BER/DAN/NGU</t>
  </si>
  <si>
    <t>Trka: 50</t>
  </si>
  <si>
    <t>KMA 1X</t>
  </si>
  <si>
    <t>MARKO BENKOVIĆ</t>
  </si>
  <si>
    <t>DOMAGOJ DUMANČIĆ</t>
  </si>
  <si>
    <t>KRK1</t>
  </si>
  <si>
    <t>ANTE KOVIĆ</t>
  </si>
  <si>
    <t>KRK2</t>
  </si>
  <si>
    <t>ANDRIJA GRUBIŠIĆ</t>
  </si>
  <si>
    <t>NOV</t>
  </si>
  <si>
    <t>MARKO DRAVINAC</t>
  </si>
  <si>
    <t>TOR</t>
  </si>
  <si>
    <t>JOSIP LIVAJA</t>
  </si>
  <si>
    <t>ZAG</t>
  </si>
  <si>
    <t>FILIP VOJNIĆ ZELIĆ</t>
  </si>
  <si>
    <t>Trka: 51</t>
  </si>
  <si>
    <t>KMB 2X</t>
  </si>
  <si>
    <t>IVAN PITON
ALESSIO POROPAR</t>
  </si>
  <si>
    <t>DINO BALJKAS
LUKA KORVATIĆ</t>
  </si>
  <si>
    <t>Trka: 52</t>
  </si>
  <si>
    <t>KMB 4X+ GIG</t>
  </si>
  <si>
    <t>JOSIP SVETINA
DOMINIK PERCAČ
FABIJAN KRPELNIK
MARKO ŠOŠTARIĆ
k. IVAN KRPELNIK</t>
  </si>
  <si>
    <t>DOMINIK RUKLJAČ
MATEJ NOVOSEL
MATIJA SERTIĆ
VIKTOR STOJOVIĆ TKALČEVIĆ
k.</t>
  </si>
  <si>
    <t>IVAN KIRAC
FILIP ZORIČIĆ
MARKO KAIĆ
ALEN PRIVRAT
k.</t>
  </si>
  <si>
    <t>LUKA RADONIĆ
NIKOLA MUSLADIN
TIN JURIŠA
DINO VULETIĆ
k. MATIJA ILIJAŠ</t>
  </si>
  <si>
    <t>ANDRIJA DUNDIĆ
JURE FILIPOVIĆ
TINO DOROTIĆ
DOMAGOJ SINKOVIĆ
k. VEDRAN ŠTUKA</t>
  </si>
  <si>
    <t>IVAN BOŠNJAK
MARKO SEDLAR
VEDRAN HULJEK
LUKA JARNJAK
k. KARLO SKUBE</t>
  </si>
  <si>
    <t>HRVOJE HORVAT
IVICA SVETLAČIĆ
MATIJA VUKOVSKI
IVO KRAKIĆ
k. BENJAMIN ČIĆEK</t>
  </si>
  <si>
    <t>Trka: 53</t>
  </si>
  <si>
    <t>Trka: 54</t>
  </si>
  <si>
    <t>SMA 4X</t>
  </si>
  <si>
    <t>IVAN REBIĆ
VERZER
DAVORIN ŠINDLER
MARIO VEKIĆ</t>
  </si>
  <si>
    <t>JURAJ ZLACKY
MARTIN VERDONIČ
STANISLAV GAJDOŠIK
TOMAŠ ŠAGHY</t>
  </si>
  <si>
    <t>Trka: 55</t>
  </si>
  <si>
    <t>Trka: 56</t>
  </si>
  <si>
    <t>JMB 8+</t>
  </si>
  <si>
    <t>HINKO HORVATIĆ
MATEJ EBNER
DAVOR MILANOVIĆ
DINO RUPČIĆ
JURAJ KOPIĆ
MARKO KRIŽANOVIĆ
DINO BELIĆ
LUKA SIĆ
k. BORIS MARIČEĆ</t>
  </si>
  <si>
    <t>SANDRO LEGAN
JOSIP BRUSIĆ
IVAN DEPOLO
IVAN DUŠEVIĆ
FILIP JAKOVAC
MARKO PERGIRA
MARIO ČOP
HRVOJE ZORANOVIĆ
k. SANEL FAZLIOV</t>
  </si>
  <si>
    <t xml:space="preserve">__________________
__________________
__________________
__________________
__________________
__________________
__________________
__________________
k.  ________________
</t>
  </si>
  <si>
    <t>Trka: 57</t>
  </si>
  <si>
    <t>JMA 4X-</t>
  </si>
  <si>
    <t>VM 4+</t>
  </si>
  <si>
    <t>VLADIMIR MILOTIĆ
EROS IPSA
DARKO BRLJAVAC
ANTE POROPAT
k. SEBASTIAN MILETIĆ</t>
  </si>
  <si>
    <t>JAR/MLA</t>
  </si>
  <si>
    <t>BRANKO NOVAKOVIĆ
RANKO ŠIMANOVIĆ
IGOR MANDIĆ
DRAŽEN SUDIĆ
k. DENIS MANDIĆ</t>
  </si>
  <si>
    <t>MARIN PERINIĆ
ALJOŠA BRATUŠA
DORIAN RADOVČIĆ
DARKO KORDIĆ
k.</t>
  </si>
  <si>
    <t>VEDRAN SAFTIĆ</t>
  </si>
  <si>
    <t>NOEL MRKONJIĆ
ELVIS BIJASOVIĆ
BOŽAN IGNJATIĆ
MARKO BOŠNJAK</t>
  </si>
  <si>
    <t>MARIO ANTIĆ
MARTIN SINKOVIĆ
TOMISLAV HOLI
VALENT SINKOVIĆ</t>
  </si>
  <si>
    <t>EGON VEDRIŠ
VEDRAN SAFTIĆ
JERKO STEINER
MISLAV SKREPNIK</t>
  </si>
  <si>
    <t>Trka: 58</t>
  </si>
  <si>
    <t>MTK</t>
  </si>
  <si>
    <t>LASZLO PENZES
LASZLO KOZESZHNIK
MIKLOS JARMY
TIBOR NAGY
k.</t>
  </si>
  <si>
    <t>JZD</t>
  </si>
  <si>
    <t>HRVOJE EŠKINJA
FILIP EŠKINJA</t>
  </si>
  <si>
    <t>DRAŽEN SUDIĆ
IGOR MANDIĆ
MARJAN KALAN
ILIJA DANILOVIĆ</t>
  </si>
  <si>
    <t>Trka: 59</t>
  </si>
  <si>
    <t>KŽA 2X</t>
  </si>
  <si>
    <t>TISA NALIĆ
ASJA ŽERO</t>
  </si>
  <si>
    <t>IVANA ŠIMIČIĆ
KATARINA SUŠAC</t>
  </si>
  <si>
    <t xml:space="preserve">LUCIJA SUPERINA
MATEA SLAVICA </t>
  </si>
  <si>
    <t>Trka: 61</t>
  </si>
  <si>
    <t>KŽA 4X-</t>
  </si>
  <si>
    <t>MARTINA MARTINČEVIĆ
IVONA BLAŽEVSKI
ANA KOCH PIRIĆ
SARA ŠUNDALIĆ
k. TIMEA POVEŠAK</t>
  </si>
  <si>
    <t>INES SHEJBAL
SANJA JAKUPOVIĆ
REA JANDA
NIVES PUHAK
k. IVA KERNC</t>
  </si>
  <si>
    <t>JOSIPA DJAK
ENA SUŠNJAK
RENATA MARIČIĆ
JELENA TROŠIĆ
k.</t>
  </si>
  <si>
    <t>PETRA PAVLIČEVIĆ
KRISTINA GRABOVAC
KATARINA STANKOVIĆ
IVANA LJUTIĆ</t>
  </si>
  <si>
    <t>ANTOLELA ČORAK
IDA AHMETAŠEVIĆ
VALERIJA ŠARAC
DIANA SLIŠKO</t>
  </si>
  <si>
    <t>Trka: 62</t>
  </si>
  <si>
    <t>JELENA RADONIĆ
MARICA HAĐINA
NATALIJA ZALOVIĆ
SANJA FINGLER NUSKERN</t>
  </si>
  <si>
    <t>MARGIT GAVENDA
MARIETTA GOSZLETH
EVA HOLLANDA
MARIA FEKETE</t>
  </si>
  <si>
    <t>VŽ 4X</t>
  </si>
  <si>
    <t>Trka: 63</t>
  </si>
  <si>
    <t>KŽB 1X</t>
  </si>
  <si>
    <t>JOSIPA RADETIĆ</t>
  </si>
  <si>
    <t>IVANA LINDE</t>
  </si>
  <si>
    <t>Trka: 64</t>
  </si>
  <si>
    <t>JMA 4+</t>
  </si>
  <si>
    <t>MISLAV SKREPNIK
DOMINIK KOLMAN
ANTUN ROCA
IVAN BUJAS
k.</t>
  </si>
  <si>
    <t xml:space="preserve">MATIJA BOŽIĆ
ANTE GOJEVIĆ
IVAN ČIZMIĆ
PAVLE TRBOVIĆ
k. TIN GOJIĆ </t>
  </si>
  <si>
    <t>Trka: 65</t>
  </si>
  <si>
    <t>JMAL 1X</t>
  </si>
  <si>
    <t>BRANIMIR TRETINJAK</t>
  </si>
  <si>
    <t>ROBI PILJAN</t>
  </si>
  <si>
    <t>VEDRAN PLANINŠEK</t>
  </si>
  <si>
    <t>VEDRAN VEDRIŠ</t>
  </si>
  <si>
    <t>STEFAN ĐOKIĆ</t>
  </si>
  <si>
    <t>Trka: 66</t>
  </si>
  <si>
    <t>JŽA 2-</t>
  </si>
  <si>
    <t>___________
___________</t>
  </si>
  <si>
    <t>Trka: 67</t>
  </si>
  <si>
    <t>Trka: 68</t>
  </si>
  <si>
    <t>VM Trophy 8+</t>
  </si>
  <si>
    <t>JRI/VUK/NOV</t>
  </si>
  <si>
    <t>MARIN PERINIĆ
ALJOŠA BRATUŠA
DORIAN RADOVČIĆ
DARKO KORDIĆ
KREŠIMIR ĐALTO
IVAN PENAVA
ALEN GRUBIŠIĆ
BORIS MARTIN
k. SANEL FAZLIOV</t>
  </si>
  <si>
    <t>ITA/SLO/AUT/CRO</t>
  </si>
  <si>
    <t>VALTER TURKOVIĆ
VLADO JOKSIMOVIĆ
ANĐELKO RADETIĆ
ALESSANDRO LIZZUL
VLADIMIR MILOTIĆ
EROS IPSA
DARKO BRLJAVAC
ANTE POROPAT
k. SEBASTIAN MILETIĆ</t>
  </si>
  <si>
    <t>MJCT</t>
  </si>
  <si>
    <t>VUJOVIĆ
SKRAČIĆ
ANGELOV
LUJETIĆ
BRANKO DEAK
RIKARDO GRZUNOV
JAKELIĆ
ZLATKO POGAČIĆ
k.</t>
  </si>
  <si>
    <t>KERIM MUJKIĆ
STJEPAN MEDIĆ
VANJA AGEJEV
RADOVAN RADONIĆ
GORAN NUSKERN
BORIS CETINIĆ
DARKO MIKŠIĆ
VLADIMIR KRIŽEK
k.</t>
  </si>
  <si>
    <t>ĐURO POSAVEC
VLADIMIR DANON
ANTE GRUBIŠIĆ-ČABO
SREĆKO GRUBIŠIĆ-ČABO
ZLATKO POGAČIĆ
MARIO JANKOVIĆ
MARIJAN KALAN
ERVIN MRINJEK
k.</t>
  </si>
  <si>
    <t>CSE</t>
  </si>
  <si>
    <t>LASZLO LUCSANSZKY
TIBOR MELEGA
MIKLOS JARMY
LASZLO KOZESZHNIK
SANDOR GAL
IMRE DAVID
LASZLO PENZES
ROBERT OLSCHLEGER
k.</t>
  </si>
  <si>
    <t>MIHAJLO STRELEC
MARIO PREMEC
BRANKO KUZELE
GORAN MIHOVILOVIĆ
K. DARKO MITROVIĆ</t>
  </si>
  <si>
    <t>ALEN GRUBEŠIĆ
MARTIN BORIS</t>
  </si>
  <si>
    <t>ANANDO SAMARDŽIJA</t>
  </si>
  <si>
    <t>CAMERINI ROBERTO
DOMBROSI ILARIO
GIRALDI WALTER
PECCHIARI BORIS
SEVEO DAVORIN
BOZIGLAV SPOZIO
KOSKA WILLY
JULIJE BOROŠA
K. GIRALDI MARTINA</t>
  </si>
  <si>
    <t>ANA BOROVIĆ
TENA KOSKA</t>
  </si>
  <si>
    <r>
      <t>Zbirni Rezultati - Subota, 04.06.2005.</t>
    </r>
    <r>
      <rPr>
        <sz val="10"/>
        <rFont val="Arial"/>
        <family val="0"/>
      </rPr>
      <t xml:space="preserve">
</t>
    </r>
    <r>
      <rPr>
        <sz val="11"/>
        <rFont val="Arial"/>
        <family val="2"/>
      </rPr>
      <t>RESULTS - Saturday, 04.06.2005.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</si>
</sst>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:ss.00"/>
    <numFmt numFmtId="177" formatCode="h:mm;@"/>
    <numFmt numFmtId="178" formatCode="hh:mm:ss.00"/>
  </numFmts>
  <fonts count="18">
    <font>
      <sz val="10"/>
      <name val="Arial"/>
      <family val="0"/>
    </font>
    <font>
      <sz val="8"/>
      <name val="Arial"/>
      <family val="0"/>
    </font>
    <font>
      <sz val="9"/>
      <color indexed="9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176" fontId="1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/>
    </xf>
    <xf numFmtId="176" fontId="14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9" fontId="12" fillId="0" borderId="0" xfId="0" applyNumberFormat="1" applyFont="1" applyAlignment="1">
      <alignment vertical="center" wrapText="1" readingOrder="1"/>
    </xf>
    <xf numFmtId="49" fontId="13" fillId="0" borderId="0" xfId="0" applyNumberFormat="1" applyFont="1" applyAlignment="1">
      <alignment vertical="center" wrapText="1" readingOrder="1"/>
    </xf>
    <xf numFmtId="49" fontId="1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76" fontId="1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76" fontId="13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176" fontId="9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176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76" fontId="6" fillId="0" borderId="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6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8.8515625" style="96" customWidth="1"/>
    <col min="2" max="2" width="10.421875" style="97" customWidth="1"/>
    <col min="3" max="3" width="21.7109375" style="97" customWidth="1"/>
    <col min="4" max="16384" width="8.8515625" style="98" customWidth="1"/>
  </cols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403</v>
      </c>
      <c r="B3" s="70"/>
      <c r="C3" s="70"/>
      <c r="D3" s="70"/>
      <c r="E3" s="70"/>
      <c r="F3" s="70"/>
      <c r="G3" s="70"/>
      <c r="H3" s="70"/>
      <c r="I3" s="70"/>
      <c r="J3" s="70"/>
    </row>
    <row r="5" spans="1:10" s="101" customFormat="1" ht="12.75" customHeight="1">
      <c r="A5" s="99" t="s">
        <v>0</v>
      </c>
      <c r="B5" s="100" t="s">
        <v>22</v>
      </c>
      <c r="C5" s="100" t="s">
        <v>21</v>
      </c>
      <c r="D5" s="101" t="s">
        <v>28</v>
      </c>
      <c r="E5" s="101" t="s">
        <v>37</v>
      </c>
      <c r="F5" s="101" t="s">
        <v>35</v>
      </c>
      <c r="G5" s="101" t="s">
        <v>26</v>
      </c>
      <c r="H5" s="101" t="s">
        <v>33</v>
      </c>
      <c r="I5" s="101" t="s">
        <v>25</v>
      </c>
      <c r="J5" s="101" t="s">
        <v>31</v>
      </c>
    </row>
    <row r="6" spans="1:10" s="101" customFormat="1" ht="12.75" customHeight="1">
      <c r="A6" s="99"/>
      <c r="B6" s="100"/>
      <c r="C6" s="100"/>
      <c r="D6" s="101">
        <v>0.002361111111111111</v>
      </c>
      <c r="E6" s="101">
        <v>0.0023958333333333336</v>
      </c>
      <c r="F6" s="101">
        <v>0.0024074074074074076</v>
      </c>
      <c r="G6" s="101">
        <v>0.0024421296296296296</v>
      </c>
      <c r="H6" s="101">
        <v>0.0025694444444444445</v>
      </c>
      <c r="I6" s="101">
        <v>0.0026041666666666665</v>
      </c>
      <c r="J6" s="101">
        <v>0.0030208333333333333</v>
      </c>
    </row>
    <row r="7" spans="1:9" s="101" customFormat="1" ht="12.75" customHeight="1">
      <c r="A7" s="99" t="s">
        <v>1</v>
      </c>
      <c r="B7" s="100" t="s">
        <v>22</v>
      </c>
      <c r="C7" s="100" t="s">
        <v>21</v>
      </c>
      <c r="D7" s="101" t="s">
        <v>43</v>
      </c>
      <c r="E7" s="101" t="s">
        <v>46</v>
      </c>
      <c r="F7" s="101" t="s">
        <v>45</v>
      </c>
      <c r="G7" s="101" t="s">
        <v>41</v>
      </c>
      <c r="H7" s="101" t="s">
        <v>48</v>
      </c>
      <c r="I7" s="101" t="s">
        <v>39</v>
      </c>
    </row>
    <row r="8" spans="1:9" s="101" customFormat="1" ht="12.75" customHeight="1">
      <c r="A8" s="99"/>
      <c r="B8" s="100"/>
      <c r="C8" s="100"/>
      <c r="D8" s="101">
        <v>0.0023032407407407407</v>
      </c>
      <c r="E8" s="101">
        <v>0.0024421296296296296</v>
      </c>
      <c r="F8" s="101">
        <v>0.0024768518518518516</v>
      </c>
      <c r="G8" s="101">
        <v>0.0025810185185185185</v>
      </c>
      <c r="H8" s="101">
        <v>0.0025925925925925925</v>
      </c>
      <c r="I8" s="101">
        <v>0.002685185185185185</v>
      </c>
    </row>
    <row r="9" spans="1:9" s="101" customFormat="1" ht="12.75" customHeight="1">
      <c r="A9" s="99" t="s">
        <v>2</v>
      </c>
      <c r="B9" s="100" t="s">
        <v>50</v>
      </c>
      <c r="C9" s="100" t="s">
        <v>21</v>
      </c>
      <c r="D9" s="101" t="s">
        <v>67</v>
      </c>
      <c r="E9" s="101" t="s">
        <v>53</v>
      </c>
      <c r="F9" s="101" t="s">
        <v>41</v>
      </c>
      <c r="G9" s="101" t="s">
        <v>26</v>
      </c>
      <c r="H9" s="101" t="s">
        <v>73</v>
      </c>
      <c r="I9" s="101" t="s">
        <v>65</v>
      </c>
    </row>
    <row r="10" spans="1:9" s="101" customFormat="1" ht="12.75" customHeight="1">
      <c r="A10" s="99"/>
      <c r="B10" s="100"/>
      <c r="C10" s="100"/>
      <c r="D10" s="101">
        <v>0.003655092592592593</v>
      </c>
      <c r="E10" s="101">
        <v>0.0036697916666666667</v>
      </c>
      <c r="F10" s="101">
        <v>0.003720023148148148</v>
      </c>
      <c r="G10" s="101">
        <v>0.0037692129629629634</v>
      </c>
      <c r="H10" s="101">
        <v>0.0038103009259259257</v>
      </c>
      <c r="I10" s="101">
        <v>0.003973263888888889</v>
      </c>
    </row>
    <row r="11" spans="1:8" s="101" customFormat="1" ht="12.75" customHeight="1">
      <c r="A11" s="99" t="s">
        <v>3</v>
      </c>
      <c r="B11" s="100" t="s">
        <v>50</v>
      </c>
      <c r="C11" s="100" t="s">
        <v>21</v>
      </c>
      <c r="D11" s="101" t="s">
        <v>63</v>
      </c>
      <c r="E11" s="101" t="s">
        <v>75</v>
      </c>
      <c r="F11" s="101" t="s">
        <v>39</v>
      </c>
      <c r="G11" s="101" t="s">
        <v>51</v>
      </c>
      <c r="H11" s="101" t="s">
        <v>61</v>
      </c>
    </row>
    <row r="12" spans="1:8" s="101" customFormat="1" ht="12.75" customHeight="1">
      <c r="A12" s="99"/>
      <c r="B12" s="100"/>
      <c r="C12" s="100"/>
      <c r="D12" s="101">
        <v>0.0038422453703703704</v>
      </c>
      <c r="E12" s="101">
        <v>0.0039087962962962965</v>
      </c>
      <c r="F12" s="101">
        <v>0.004046412037037037</v>
      </c>
      <c r="G12" s="101">
        <v>0.0040990740740740736</v>
      </c>
      <c r="H12" s="101">
        <v>0.004199074074074075</v>
      </c>
    </row>
    <row r="13" spans="1:7" s="101" customFormat="1" ht="12.75" customHeight="1">
      <c r="A13" s="99" t="s">
        <v>4</v>
      </c>
      <c r="B13" s="100" t="s">
        <v>50</v>
      </c>
      <c r="C13" s="100" t="s">
        <v>21</v>
      </c>
      <c r="D13" s="101" t="s">
        <v>43</v>
      </c>
      <c r="E13" s="101" t="s">
        <v>55</v>
      </c>
      <c r="F13" s="101" t="s">
        <v>48</v>
      </c>
      <c r="G13" s="101" t="s">
        <v>57</v>
      </c>
    </row>
    <row r="14" spans="1:7" s="101" customFormat="1" ht="12.75" customHeight="1">
      <c r="A14" s="99"/>
      <c r="B14" s="100"/>
      <c r="C14" s="100"/>
      <c r="D14" s="101">
        <v>0.003724537037037037</v>
      </c>
      <c r="E14" s="101">
        <v>0.003821759259259259</v>
      </c>
      <c r="F14" s="101">
        <v>0.003879050925925926</v>
      </c>
      <c r="G14" s="101">
        <v>0.0041167824074074075</v>
      </c>
    </row>
    <row r="15" spans="1:8" s="101" customFormat="1" ht="12.75" customHeight="1">
      <c r="A15" s="99" t="s">
        <v>5</v>
      </c>
      <c r="B15" s="100" t="s">
        <v>79</v>
      </c>
      <c r="C15" s="100" t="s">
        <v>21</v>
      </c>
      <c r="D15" s="101" t="s">
        <v>84</v>
      </c>
      <c r="E15" s="101" t="s">
        <v>43</v>
      </c>
      <c r="F15" s="101" t="s">
        <v>77</v>
      </c>
      <c r="G15" s="101" t="s">
        <v>65</v>
      </c>
      <c r="H15" s="101" t="s">
        <v>82</v>
      </c>
    </row>
    <row r="16" spans="1:8" s="101" customFormat="1" ht="12.75" customHeight="1">
      <c r="A16" s="99"/>
      <c r="B16" s="100"/>
      <c r="C16" s="100"/>
      <c r="D16" s="101">
        <v>0.005275347222222222</v>
      </c>
      <c r="E16" s="101">
        <v>0.005360185185185186</v>
      </c>
      <c r="F16" s="101">
        <v>0.005484490740740741</v>
      </c>
      <c r="G16" s="101">
        <v>0.0056125</v>
      </c>
      <c r="H16" s="101">
        <v>0.005657291666666667</v>
      </c>
    </row>
    <row r="17" spans="1:8" s="101" customFormat="1" ht="12.75" customHeight="1">
      <c r="A17" s="99" t="s">
        <v>6</v>
      </c>
      <c r="B17" s="100" t="s">
        <v>79</v>
      </c>
      <c r="C17" s="100" t="s">
        <v>21</v>
      </c>
      <c r="D17" s="101" t="s">
        <v>48</v>
      </c>
      <c r="E17" s="101" t="s">
        <v>25</v>
      </c>
      <c r="F17" s="101" t="s">
        <v>63</v>
      </c>
      <c r="G17" s="101" t="s">
        <v>39</v>
      </c>
      <c r="H17" s="101" t="s">
        <v>26</v>
      </c>
    </row>
    <row r="18" spans="1:8" s="101" customFormat="1" ht="12.75" customHeight="1">
      <c r="A18" s="99"/>
      <c r="B18" s="100"/>
      <c r="C18" s="100"/>
      <c r="D18" s="101">
        <v>0.005296527777777778</v>
      </c>
      <c r="E18" s="101">
        <v>0.005388657407407408</v>
      </c>
      <c r="F18" s="101">
        <v>0.005442013888888889</v>
      </c>
      <c r="G18" s="101">
        <v>0.005676273148148148</v>
      </c>
      <c r="H18" s="101">
        <v>0.00577974537037037</v>
      </c>
    </row>
    <row r="19" spans="1:8" s="101" customFormat="1" ht="12.75" customHeight="1">
      <c r="A19" s="99" t="s">
        <v>7</v>
      </c>
      <c r="B19" s="100" t="s">
        <v>79</v>
      </c>
      <c r="C19" s="100" t="s">
        <v>21</v>
      </c>
      <c r="D19" s="101" t="s">
        <v>28</v>
      </c>
      <c r="E19" s="101" t="s">
        <v>91</v>
      </c>
      <c r="F19" s="101" t="s">
        <v>96</v>
      </c>
      <c r="G19" s="101" t="s">
        <v>33</v>
      </c>
      <c r="H19" s="101" t="s">
        <v>67</v>
      </c>
    </row>
    <row r="20" spans="1:8" s="101" customFormat="1" ht="12.75" customHeight="1">
      <c r="A20" s="99"/>
      <c r="B20" s="100"/>
      <c r="C20" s="100"/>
      <c r="D20" s="101">
        <v>0.005130787037037037</v>
      </c>
      <c r="E20" s="101">
        <v>0.005163773148148148</v>
      </c>
      <c r="F20" s="101">
        <v>0.005234143518518519</v>
      </c>
      <c r="G20" s="101">
        <v>0.0056</v>
      </c>
      <c r="H20" s="101">
        <v>0.005905787037037037</v>
      </c>
    </row>
    <row r="21" spans="1:8" s="101" customFormat="1" ht="12.75" customHeight="1">
      <c r="A21" s="99" t="s">
        <v>8</v>
      </c>
      <c r="B21" s="100" t="s">
        <v>98</v>
      </c>
      <c r="C21" s="100" t="s">
        <v>21</v>
      </c>
      <c r="D21" s="101" t="s">
        <v>28</v>
      </c>
      <c r="E21" s="101" t="s">
        <v>77</v>
      </c>
      <c r="F21" s="101" t="s">
        <v>46</v>
      </c>
      <c r="G21" s="101" t="s">
        <v>91</v>
      </c>
      <c r="H21" s="101" t="s">
        <v>103</v>
      </c>
    </row>
    <row r="22" spans="1:8" s="101" customFormat="1" ht="12.75" customHeight="1">
      <c r="A22" s="99"/>
      <c r="B22" s="100"/>
      <c r="C22" s="100"/>
      <c r="D22" s="101">
        <v>0.005134375</v>
      </c>
      <c r="E22" s="101">
        <v>0.005161689814814814</v>
      </c>
      <c r="F22" s="101">
        <v>0.005360185185185186</v>
      </c>
      <c r="G22" s="101">
        <v>0.0054807870370370375</v>
      </c>
      <c r="H22" s="101">
        <v>0.005684953703703703</v>
      </c>
    </row>
    <row r="23" spans="1:9" s="101" customFormat="1" ht="12.75" customHeight="1">
      <c r="A23" s="99" t="s">
        <v>9</v>
      </c>
      <c r="B23" s="100" t="s">
        <v>98</v>
      </c>
      <c r="C23" s="100" t="s">
        <v>21</v>
      </c>
      <c r="D23" s="101" t="s">
        <v>26</v>
      </c>
      <c r="E23" s="101" t="s">
        <v>107</v>
      </c>
      <c r="F23" s="101" t="s">
        <v>39</v>
      </c>
      <c r="G23" s="101" t="s">
        <v>105</v>
      </c>
      <c r="H23" s="101" t="s">
        <v>109</v>
      </c>
      <c r="I23" s="101" t="s">
        <v>111</v>
      </c>
    </row>
    <row r="24" spans="1:9" s="101" customFormat="1" ht="12.75" customHeight="1">
      <c r="A24" s="99"/>
      <c r="B24" s="100"/>
      <c r="C24" s="100"/>
      <c r="D24" s="101">
        <v>0.005233449074074074</v>
      </c>
      <c r="E24" s="101">
        <v>0.005261458333333333</v>
      </c>
      <c r="F24" s="101">
        <v>0.005292476851851851</v>
      </c>
      <c r="G24" s="101">
        <v>0.005351736111111112</v>
      </c>
      <c r="H24" s="101">
        <v>0.0054116898148148145</v>
      </c>
      <c r="I24" s="101">
        <v>0.006101620370370371</v>
      </c>
    </row>
    <row r="25" spans="1:8" s="101" customFormat="1" ht="12.75" customHeight="1">
      <c r="A25" s="99" t="s">
        <v>10</v>
      </c>
      <c r="B25" s="100" t="s">
        <v>114</v>
      </c>
      <c r="C25" s="100" t="s">
        <v>21</v>
      </c>
      <c r="D25" s="101" t="s">
        <v>43</v>
      </c>
      <c r="E25" s="101" t="s">
        <v>115</v>
      </c>
      <c r="F25" s="101" t="s">
        <v>82</v>
      </c>
      <c r="G25" s="101" t="s">
        <v>37</v>
      </c>
      <c r="H25" s="101" t="s">
        <v>120</v>
      </c>
    </row>
    <row r="26" spans="1:8" s="101" customFormat="1" ht="12.75" customHeight="1">
      <c r="A26" s="99"/>
      <c r="B26" s="100"/>
      <c r="C26" s="100"/>
      <c r="D26" s="101">
        <v>0.005271643518518518</v>
      </c>
      <c r="E26" s="101">
        <v>0.005300115740740741</v>
      </c>
      <c r="F26" s="101">
        <v>0.005318055555555555</v>
      </c>
      <c r="G26" s="101">
        <v>0.005334953703703704</v>
      </c>
      <c r="H26" s="101">
        <v>0.005721412037037038</v>
      </c>
    </row>
    <row r="27" spans="1:8" s="101" customFormat="1" ht="12.75" customHeight="1">
      <c r="A27" s="99" t="s">
        <v>12</v>
      </c>
      <c r="B27" s="100" t="s">
        <v>114</v>
      </c>
      <c r="C27" s="100" t="s">
        <v>21</v>
      </c>
      <c r="D27" s="101" t="s">
        <v>122</v>
      </c>
      <c r="E27" s="101" t="s">
        <v>57</v>
      </c>
      <c r="F27" s="101" t="s">
        <v>124</v>
      </c>
      <c r="G27" s="101" t="s">
        <v>174</v>
      </c>
      <c r="H27" s="101" t="s">
        <v>126</v>
      </c>
    </row>
    <row r="28" spans="1:8" s="101" customFormat="1" ht="12.75" customHeight="1">
      <c r="A28" s="99"/>
      <c r="B28" s="100"/>
      <c r="C28" s="100"/>
      <c r="D28" s="101">
        <v>0</v>
      </c>
      <c r="E28" s="101">
        <v>2.0023148148148146E-05</v>
      </c>
      <c r="F28" s="101">
        <v>4.0393518518518525E-05</v>
      </c>
      <c r="G28" s="101">
        <v>6.469907407407408E-05</v>
      </c>
      <c r="H28" s="101">
        <v>0.00011481481481481481</v>
      </c>
    </row>
    <row r="29" spans="1:7" s="101" customFormat="1" ht="12.75" customHeight="1">
      <c r="A29" s="99" t="s">
        <v>11</v>
      </c>
      <c r="B29" s="100" t="s">
        <v>128</v>
      </c>
      <c r="C29" s="100" t="s">
        <v>21</v>
      </c>
      <c r="D29" s="101" t="s">
        <v>130</v>
      </c>
      <c r="E29" s="101" t="s">
        <v>28</v>
      </c>
      <c r="F29" s="101" t="s">
        <v>41</v>
      </c>
      <c r="G29" s="101" t="s">
        <v>75</v>
      </c>
    </row>
    <row r="30" spans="1:7" s="101" customFormat="1" ht="12.75" customHeight="1">
      <c r="A30" s="99"/>
      <c r="B30" s="100"/>
      <c r="C30" s="100"/>
      <c r="D30" s="101">
        <v>0.005158796296296296</v>
      </c>
      <c r="E30" s="101">
        <v>0.005196296296296297</v>
      </c>
      <c r="F30" s="101">
        <v>0.005233449074074074</v>
      </c>
      <c r="G30" s="101">
        <v>0.005327546296296296</v>
      </c>
    </row>
    <row r="31" spans="1:8" s="101" customFormat="1" ht="12.75" customHeight="1">
      <c r="A31" s="99" t="s">
        <v>13</v>
      </c>
      <c r="B31" s="100" t="s">
        <v>128</v>
      </c>
      <c r="C31" s="100" t="s">
        <v>21</v>
      </c>
      <c r="D31" s="101" t="s">
        <v>133</v>
      </c>
      <c r="E31" s="101" t="s">
        <v>122</v>
      </c>
      <c r="F31" s="101" t="s">
        <v>84</v>
      </c>
      <c r="G31" s="101" t="s">
        <v>48</v>
      </c>
      <c r="H31" s="101" t="s">
        <v>73</v>
      </c>
    </row>
    <row r="32" spans="1:8" s="101" customFormat="1" ht="12.75" customHeight="1">
      <c r="A32" s="99"/>
      <c r="B32" s="100"/>
      <c r="C32" s="100"/>
      <c r="D32" s="101">
        <v>0</v>
      </c>
      <c r="E32" s="101">
        <v>1.6550925925925924E-05</v>
      </c>
      <c r="F32" s="101">
        <v>4.525462962962963E-05</v>
      </c>
      <c r="G32" s="101">
        <v>5.6250000000000005E-05</v>
      </c>
      <c r="H32" s="101">
        <v>0.000835185185185185</v>
      </c>
    </row>
    <row r="33" spans="1:7" s="101" customFormat="1" ht="12.75" customHeight="1">
      <c r="A33" s="99" t="s">
        <v>14</v>
      </c>
      <c r="B33" s="100" t="s">
        <v>139</v>
      </c>
      <c r="C33" s="100" t="s">
        <v>21</v>
      </c>
      <c r="D33" s="101" t="s">
        <v>111</v>
      </c>
      <c r="E33" s="101" t="s">
        <v>57</v>
      </c>
      <c r="F33" s="101" t="s">
        <v>35</v>
      </c>
      <c r="G33" s="101" t="s">
        <v>39</v>
      </c>
    </row>
    <row r="34" spans="1:7" s="101" customFormat="1" ht="12.75" customHeight="1">
      <c r="A34" s="99"/>
      <c r="B34" s="100"/>
      <c r="C34" s="100"/>
      <c r="D34" s="101">
        <v>0.0034743055555555556</v>
      </c>
      <c r="E34" s="101">
        <v>0.003526736111111111</v>
      </c>
      <c r="F34" s="101">
        <v>0.0037534722222222223</v>
      </c>
      <c r="G34" s="101">
        <v>0.0038052083333333336</v>
      </c>
    </row>
    <row r="35" spans="1:7" s="101" customFormat="1" ht="12.75" customHeight="1">
      <c r="A35" s="99" t="s">
        <v>15</v>
      </c>
      <c r="B35" s="100" t="s">
        <v>139</v>
      </c>
      <c r="C35" s="100" t="s">
        <v>21</v>
      </c>
      <c r="D35" s="101" t="s">
        <v>46</v>
      </c>
      <c r="E35" s="101" t="s">
        <v>26</v>
      </c>
      <c r="F35" s="101" t="s">
        <v>41</v>
      </c>
      <c r="G35" s="101" t="s">
        <v>31</v>
      </c>
    </row>
    <row r="36" spans="1:7" s="101" customFormat="1" ht="12.75" customHeight="1">
      <c r="A36" s="99"/>
      <c r="B36" s="100"/>
      <c r="C36" s="100"/>
      <c r="D36" s="101">
        <v>0.0035010416666666666</v>
      </c>
      <c r="E36" s="101">
        <v>0.003522800925925926</v>
      </c>
      <c r="F36" s="101">
        <v>0.0035439814814814817</v>
      </c>
      <c r="G36" s="101">
        <v>0.0035688657407407405</v>
      </c>
    </row>
    <row r="37" spans="1:8" s="101" customFormat="1" ht="12.75" customHeight="1">
      <c r="A37" s="99" t="s">
        <v>148</v>
      </c>
      <c r="B37" s="100" t="s">
        <v>149</v>
      </c>
      <c r="C37" s="100" t="s">
        <v>21</v>
      </c>
      <c r="D37" s="101" t="s">
        <v>84</v>
      </c>
      <c r="E37" s="101" t="s">
        <v>60</v>
      </c>
      <c r="F37" s="101" t="s">
        <v>122</v>
      </c>
      <c r="G37" s="101" t="s">
        <v>48</v>
      </c>
      <c r="H37" s="101" t="s">
        <v>91</v>
      </c>
    </row>
    <row r="38" spans="1:8" s="101" customFormat="1" ht="12.75" customHeight="1">
      <c r="A38" s="99"/>
      <c r="B38" s="100"/>
      <c r="C38" s="100"/>
      <c r="D38" s="101">
        <v>0.00606550925925926</v>
      </c>
      <c r="E38" s="101">
        <v>0.00616574074074074</v>
      </c>
      <c r="F38" s="101">
        <v>0.006196990740740742</v>
      </c>
      <c r="G38" s="101">
        <v>0.006391898148148147</v>
      </c>
      <c r="H38" s="101">
        <v>0.006490046296296296</v>
      </c>
    </row>
    <row r="39" spans="1:6" s="101" customFormat="1" ht="12.75" customHeight="1">
      <c r="A39" s="99" t="s">
        <v>155</v>
      </c>
      <c r="B39" s="100" t="s">
        <v>149</v>
      </c>
      <c r="C39" s="100" t="s">
        <v>21</v>
      </c>
      <c r="D39" s="101" t="s">
        <v>28</v>
      </c>
      <c r="E39" s="101" t="s">
        <v>111</v>
      </c>
      <c r="F39" s="101" t="s">
        <v>77</v>
      </c>
    </row>
    <row r="40" spans="1:6" s="101" customFormat="1" ht="12.75" customHeight="1">
      <c r="A40" s="99"/>
      <c r="B40" s="100"/>
      <c r="C40" s="100"/>
      <c r="D40" s="101">
        <v>0.0062391203703703706</v>
      </c>
      <c r="E40" s="101">
        <v>0.0063392361111111115</v>
      </c>
      <c r="F40" s="101">
        <v>0.006499652777777778</v>
      </c>
    </row>
    <row r="41" spans="1:7" s="101" customFormat="1" ht="12.75" customHeight="1">
      <c r="A41" s="99" t="s">
        <v>159</v>
      </c>
      <c r="B41" s="100" t="s">
        <v>160</v>
      </c>
      <c r="C41" s="100" t="s">
        <v>21</v>
      </c>
      <c r="D41" s="101" t="s">
        <v>43</v>
      </c>
      <c r="E41" s="101" t="s">
        <v>161</v>
      </c>
      <c r="F41" s="101" t="s">
        <v>164</v>
      </c>
      <c r="G41" s="101" t="s">
        <v>166</v>
      </c>
    </row>
    <row r="42" spans="1:7" s="101" customFormat="1" ht="12.75" customHeight="1">
      <c r="A42" s="99"/>
      <c r="B42" s="100"/>
      <c r="C42" s="100"/>
      <c r="D42" s="101">
        <v>0.0041444444444444445</v>
      </c>
      <c r="E42" s="101">
        <v>0.004198495370370371</v>
      </c>
      <c r="F42" s="101">
        <v>0.004254398148148148</v>
      </c>
      <c r="G42" s="101">
        <v>0.004325810185185185</v>
      </c>
    </row>
    <row r="43" spans="1:7" s="101" customFormat="1" ht="12.75" customHeight="1">
      <c r="A43" s="99" t="s">
        <v>176</v>
      </c>
      <c r="B43" s="100" t="s">
        <v>160</v>
      </c>
      <c r="C43" s="100" t="s">
        <v>21</v>
      </c>
      <c r="D43" s="101" t="s">
        <v>171</v>
      </c>
      <c r="E43" s="101" t="s">
        <v>33</v>
      </c>
      <c r="F43" s="101" t="s">
        <v>35</v>
      </c>
      <c r="G43" s="101" t="s">
        <v>169</v>
      </c>
    </row>
    <row r="44" spans="1:7" s="101" customFormat="1" ht="12.75" customHeight="1">
      <c r="A44" s="99"/>
      <c r="B44" s="100"/>
      <c r="C44" s="100"/>
      <c r="D44" s="101">
        <v>0.004134259259259259</v>
      </c>
      <c r="E44" s="101">
        <v>0.004271412037037036</v>
      </c>
      <c r="F44" s="101">
        <v>0.004361574074074074</v>
      </c>
      <c r="G44" s="101">
        <v>0.004542476851851851</v>
      </c>
    </row>
    <row r="45" spans="1:9" s="101" customFormat="1" ht="12.75" customHeight="1">
      <c r="A45" s="99" t="s">
        <v>177</v>
      </c>
      <c r="B45" s="100" t="s">
        <v>178</v>
      </c>
      <c r="C45" s="100" t="s">
        <v>213</v>
      </c>
      <c r="D45" s="101" t="s">
        <v>37</v>
      </c>
      <c r="E45" s="101" t="s">
        <v>26</v>
      </c>
      <c r="F45" s="101" t="s">
        <v>111</v>
      </c>
      <c r="G45" s="101" t="s">
        <v>181</v>
      </c>
      <c r="H45" s="101" t="s">
        <v>41</v>
      </c>
      <c r="I45" s="101" t="s">
        <v>183</v>
      </c>
    </row>
    <row r="46" spans="1:9" s="101" customFormat="1" ht="12.75" customHeight="1">
      <c r="A46" s="99"/>
      <c r="B46" s="100"/>
      <c r="C46" s="100"/>
      <c r="D46" s="101">
        <v>0.002700810185185185</v>
      </c>
      <c r="E46" s="101">
        <v>0.0027260416666666665</v>
      </c>
      <c r="F46" s="101">
        <v>0.0028048611111111117</v>
      </c>
      <c r="G46" s="101">
        <v>0.002935995370370371</v>
      </c>
      <c r="H46" s="101">
        <v>0.003027893518518519</v>
      </c>
      <c r="I46" s="101">
        <v>0.003448148148148148</v>
      </c>
    </row>
    <row r="47" spans="1:9" s="101" customFormat="1" ht="12.75" customHeight="1">
      <c r="A47" s="99" t="s">
        <v>186</v>
      </c>
      <c r="B47" s="100" t="s">
        <v>178</v>
      </c>
      <c r="C47" s="100" t="s">
        <v>213</v>
      </c>
      <c r="D47" s="101" t="s">
        <v>192</v>
      </c>
      <c r="E47" s="101" t="s">
        <v>28</v>
      </c>
      <c r="F47" s="101" t="s">
        <v>187</v>
      </c>
      <c r="G47" s="101" t="s">
        <v>48</v>
      </c>
      <c r="H47" s="101" t="s">
        <v>91</v>
      </c>
      <c r="I47" s="101" t="s">
        <v>171</v>
      </c>
    </row>
    <row r="48" spans="1:9" s="101" customFormat="1" ht="12.75" customHeight="1">
      <c r="A48" s="99"/>
      <c r="B48" s="100"/>
      <c r="C48" s="100"/>
      <c r="D48" s="101">
        <v>0.002541666666666667</v>
      </c>
      <c r="E48" s="101">
        <v>0.002600231481481481</v>
      </c>
      <c r="F48" s="101">
        <v>0.0026173611111111107</v>
      </c>
      <c r="G48" s="101">
        <v>0.0027324074074074074</v>
      </c>
      <c r="H48" s="101">
        <v>0.002883912037037037</v>
      </c>
      <c r="I48" s="101">
        <v>0.0029146990740740743</v>
      </c>
    </row>
    <row r="49" spans="1:8" s="101" customFormat="1" ht="12.75" customHeight="1">
      <c r="A49" s="99" t="s">
        <v>195</v>
      </c>
      <c r="B49" s="100" t="s">
        <v>178</v>
      </c>
      <c r="C49" s="100" t="s">
        <v>213</v>
      </c>
      <c r="D49" s="101" t="s">
        <v>65</v>
      </c>
      <c r="E49" s="101" t="s">
        <v>164</v>
      </c>
      <c r="F49" s="101" t="s">
        <v>63</v>
      </c>
      <c r="G49" s="101" t="s">
        <v>199</v>
      </c>
      <c r="H49" s="101" t="s">
        <v>39</v>
      </c>
    </row>
    <row r="50" spans="1:8" s="101" customFormat="1" ht="12.75" customHeight="1">
      <c r="A50" s="99"/>
      <c r="B50" s="100"/>
      <c r="C50" s="100"/>
      <c r="D50" s="101">
        <v>0.0025677083333333333</v>
      </c>
      <c r="E50" s="101">
        <v>0.002863657407407407</v>
      </c>
      <c r="F50" s="101">
        <v>0.0028962962962962966</v>
      </c>
      <c r="G50" s="101">
        <v>0.0029059027777777777</v>
      </c>
      <c r="H50" s="101">
        <v>0.0030328703703703707</v>
      </c>
    </row>
    <row r="51" spans="1:7" s="101" customFormat="1" ht="12.75" customHeight="1">
      <c r="A51" s="99" t="s">
        <v>202</v>
      </c>
      <c r="B51" s="100" t="s">
        <v>203</v>
      </c>
      <c r="C51" s="100" t="s">
        <v>213</v>
      </c>
      <c r="D51" s="101" t="s">
        <v>206</v>
      </c>
      <c r="E51" s="101" t="s">
        <v>48</v>
      </c>
      <c r="F51" s="101" t="s">
        <v>208</v>
      </c>
      <c r="G51" s="101" t="s">
        <v>28</v>
      </c>
    </row>
    <row r="52" spans="1:7" s="101" customFormat="1" ht="12.75" customHeight="1">
      <c r="A52" s="99"/>
      <c r="B52" s="100"/>
      <c r="C52" s="100"/>
      <c r="D52" s="101">
        <v>0.0029299768518518524</v>
      </c>
      <c r="E52" s="101">
        <v>0.003144791666666667</v>
      </c>
      <c r="F52" s="101">
        <v>0.003246643518518518</v>
      </c>
      <c r="G52" s="101">
        <v>0.003305324074074074</v>
      </c>
    </row>
    <row r="53" spans="1:9" s="101" customFormat="1" ht="12.75" customHeight="1">
      <c r="A53" s="99" t="s">
        <v>211</v>
      </c>
      <c r="B53" s="100" t="s">
        <v>212</v>
      </c>
      <c r="C53" s="100" t="s">
        <v>216</v>
      </c>
      <c r="D53" s="101" t="s">
        <v>41</v>
      </c>
      <c r="E53" s="101" t="s">
        <v>33</v>
      </c>
      <c r="F53" s="101" t="s">
        <v>39</v>
      </c>
      <c r="G53" s="101" t="s">
        <v>48</v>
      </c>
      <c r="H53" s="101" t="s">
        <v>25</v>
      </c>
      <c r="I53" s="101" t="s">
        <v>31</v>
      </c>
    </row>
    <row r="54" spans="1:9" s="101" customFormat="1" ht="12.75" customHeight="1">
      <c r="A54" s="99"/>
      <c r="B54" s="100"/>
      <c r="C54" s="100"/>
      <c r="D54" s="101">
        <v>0.002731597222222222</v>
      </c>
      <c r="E54" s="101">
        <v>0.0027596064814814814</v>
      </c>
      <c r="F54" s="101">
        <v>0.002775925925925926</v>
      </c>
      <c r="G54" s="101">
        <v>0.002782291666666667</v>
      </c>
      <c r="H54" s="101">
        <v>0.002871875</v>
      </c>
      <c r="I54" s="101">
        <v>0.003105324074074074</v>
      </c>
    </row>
    <row r="55" spans="1:10" s="101" customFormat="1" ht="12.75" customHeight="1">
      <c r="A55" s="99" t="s">
        <v>214</v>
      </c>
      <c r="B55" s="100" t="s">
        <v>212</v>
      </c>
      <c r="C55" s="100" t="s">
        <v>217</v>
      </c>
      <c r="D55" s="101" t="s">
        <v>28</v>
      </c>
      <c r="E55" s="101" t="s">
        <v>43</v>
      </c>
      <c r="F55" s="101" t="s">
        <v>35</v>
      </c>
      <c r="G55" s="101" t="s">
        <v>37</v>
      </c>
      <c r="H55" s="101" t="s">
        <v>26</v>
      </c>
      <c r="I55" s="101" t="s">
        <v>45</v>
      </c>
      <c r="J55" s="101" t="s">
        <v>46</v>
      </c>
    </row>
    <row r="56" spans="1:10" s="101" customFormat="1" ht="12.75" customHeight="1">
      <c r="A56" s="99"/>
      <c r="B56" s="100"/>
      <c r="C56" s="100"/>
      <c r="D56" s="101">
        <v>0.0024402777777777778</v>
      </c>
      <c r="E56" s="101">
        <v>0.0024578703703703702</v>
      </c>
      <c r="F56" s="101">
        <v>0.0025113425925925924</v>
      </c>
      <c r="G56" s="101">
        <v>0.0025559027777777776</v>
      </c>
      <c r="H56" s="101">
        <v>0.0026548611111111113</v>
      </c>
      <c r="I56" s="101">
        <v>0.0026855324074074073</v>
      </c>
      <c r="J56" s="101">
        <v>0.0027701388888888884</v>
      </c>
    </row>
    <row r="57" spans="1:10" s="1" customFormat="1" ht="75.75" customHeight="1">
      <c r="A57" s="69" t="s">
        <v>24</v>
      </c>
      <c r="B57" s="70"/>
      <c r="C57" s="70"/>
      <c r="D57" s="70"/>
      <c r="E57" s="70"/>
      <c r="F57" s="70"/>
      <c r="G57" s="70"/>
      <c r="H57" s="70"/>
      <c r="I57" s="70"/>
      <c r="J57" s="70"/>
    </row>
    <row r="58" ht="3.75" customHeight="1"/>
    <row r="59" spans="1:10" s="1" customFormat="1" ht="36" customHeight="1">
      <c r="A59" s="79" t="s">
        <v>403</v>
      </c>
      <c r="B59" s="70"/>
      <c r="C59" s="70"/>
      <c r="D59" s="70"/>
      <c r="E59" s="70"/>
      <c r="F59" s="70"/>
      <c r="G59" s="70"/>
      <c r="H59" s="70"/>
      <c r="I59" s="70"/>
      <c r="J59" s="70"/>
    </row>
    <row r="61" spans="1:6" s="101" customFormat="1" ht="12.75" customHeight="1">
      <c r="A61" s="99" t="s">
        <v>218</v>
      </c>
      <c r="B61" s="100" t="s">
        <v>219</v>
      </c>
      <c r="C61" s="100" t="s">
        <v>217</v>
      </c>
      <c r="D61" s="101" t="s">
        <v>25</v>
      </c>
      <c r="E61" s="101" t="s">
        <v>35</v>
      </c>
      <c r="F61" s="101" t="s">
        <v>67</v>
      </c>
    </row>
    <row r="62" spans="1:6" s="101" customFormat="1" ht="12.75" customHeight="1">
      <c r="A62" s="99"/>
      <c r="B62" s="100"/>
      <c r="C62" s="100"/>
      <c r="D62" s="101">
        <v>0.002033564814814815</v>
      </c>
      <c r="E62" s="101">
        <v>0.0021422453703703703</v>
      </c>
      <c r="F62" s="101">
        <v>0.0021920138888888887</v>
      </c>
    </row>
    <row r="63" spans="1:7" s="101" customFormat="1" ht="12.75" customHeight="1">
      <c r="A63" s="99" t="s">
        <v>223</v>
      </c>
      <c r="B63" s="100" t="s">
        <v>224</v>
      </c>
      <c r="C63" s="100" t="s">
        <v>217</v>
      </c>
      <c r="D63" s="101" t="s">
        <v>227</v>
      </c>
      <c r="E63" s="101" t="s">
        <v>229</v>
      </c>
      <c r="F63" s="101" t="s">
        <v>225</v>
      </c>
      <c r="G63" s="101" t="s">
        <v>231</v>
      </c>
    </row>
    <row r="64" spans="1:7" s="101" customFormat="1" ht="12.75" customHeight="1">
      <c r="A64" s="99"/>
      <c r="B64" s="100"/>
      <c r="C64" s="100"/>
      <c r="D64" s="101">
        <v>0.002250578703703704</v>
      </c>
      <c r="E64" s="101">
        <v>0.0023055555555555555</v>
      </c>
      <c r="F64" s="101">
        <v>0.002404861111111111</v>
      </c>
      <c r="G64" s="101">
        <v>0.0025328703703703707</v>
      </c>
    </row>
    <row r="65" spans="1:8" s="101" customFormat="1" ht="12.75" customHeight="1">
      <c r="A65" s="99" t="s">
        <v>233</v>
      </c>
      <c r="B65" s="100" t="s">
        <v>50</v>
      </c>
      <c r="C65" s="100" t="s">
        <v>216</v>
      </c>
      <c r="D65" s="101" t="s">
        <v>26</v>
      </c>
      <c r="E65" s="101" t="s">
        <v>48</v>
      </c>
      <c r="F65" s="101" t="s">
        <v>51</v>
      </c>
      <c r="G65" s="101" t="s">
        <v>65</v>
      </c>
      <c r="H65" s="101" t="s">
        <v>39</v>
      </c>
    </row>
    <row r="66" spans="1:8" s="101" customFormat="1" ht="12.75" customHeight="1">
      <c r="A66" s="99"/>
      <c r="B66" s="100"/>
      <c r="C66" s="100"/>
      <c r="D66" s="101">
        <v>0.004052893518518519</v>
      </c>
      <c r="E66" s="101">
        <v>0.004121759259259259</v>
      </c>
      <c r="F66" s="101">
        <v>0.004368287037037038</v>
      </c>
      <c r="G66" s="101">
        <v>0.004368287037037038</v>
      </c>
      <c r="H66" s="101">
        <v>0.0044621527777777776</v>
      </c>
    </row>
    <row r="67" spans="1:8" s="101" customFormat="1" ht="12.75" customHeight="1">
      <c r="A67" s="99" t="s">
        <v>234</v>
      </c>
      <c r="B67" s="100" t="s">
        <v>50</v>
      </c>
      <c r="C67" s="100" t="s">
        <v>217</v>
      </c>
      <c r="D67" s="101" t="s">
        <v>55</v>
      </c>
      <c r="E67" s="101" t="s">
        <v>53</v>
      </c>
      <c r="F67" s="101" t="s">
        <v>67</v>
      </c>
      <c r="G67" s="101" t="s">
        <v>41</v>
      </c>
      <c r="H67" s="101" t="s">
        <v>63</v>
      </c>
    </row>
    <row r="68" spans="1:8" s="101" customFormat="1" ht="12.75" customHeight="1">
      <c r="A68" s="99"/>
      <c r="B68" s="100"/>
      <c r="C68" s="100"/>
      <c r="D68" s="101">
        <v>0.0037490740740740735</v>
      </c>
      <c r="E68" s="101">
        <v>0.0037575231481481483</v>
      </c>
      <c r="F68" s="101">
        <v>0.0038239583333333333</v>
      </c>
      <c r="G68" s="101">
        <v>0.004029282407407408</v>
      </c>
      <c r="H68" s="101">
        <v>0.004099421296296296</v>
      </c>
    </row>
    <row r="69" spans="1:9" s="101" customFormat="1" ht="12.75" customHeight="1">
      <c r="A69" s="99" t="s">
        <v>235</v>
      </c>
      <c r="B69" s="100" t="s">
        <v>236</v>
      </c>
      <c r="C69" s="100" t="s">
        <v>217</v>
      </c>
      <c r="D69" s="101" t="s">
        <v>43</v>
      </c>
      <c r="E69" s="101" t="s">
        <v>33</v>
      </c>
      <c r="F69" s="101" t="s">
        <v>174</v>
      </c>
      <c r="G69" s="101" t="s">
        <v>237</v>
      </c>
      <c r="H69" s="101" t="s">
        <v>243</v>
      </c>
      <c r="I69" s="101" t="s">
        <v>51</v>
      </c>
    </row>
    <row r="70" spans="1:9" s="101" customFormat="1" ht="12.75" customHeight="1">
      <c r="A70" s="99"/>
      <c r="B70" s="100"/>
      <c r="C70" s="100"/>
      <c r="D70" s="101">
        <v>0.00606886574074074</v>
      </c>
      <c r="E70" s="101">
        <v>0.006196064814814814</v>
      </c>
      <c r="F70" s="101">
        <v>0.006335185185185186</v>
      </c>
      <c r="G70" s="101">
        <v>0.006675115740740741</v>
      </c>
      <c r="H70" s="101">
        <v>0.006869560185185184</v>
      </c>
      <c r="I70" s="101">
        <v>0.007014699074074073</v>
      </c>
    </row>
    <row r="71" spans="1:7" s="101" customFormat="1" ht="12.75" customHeight="1">
      <c r="A71" s="99" t="s">
        <v>245</v>
      </c>
      <c r="B71" s="100" t="s">
        <v>246</v>
      </c>
      <c r="C71" s="100" t="s">
        <v>217</v>
      </c>
      <c r="D71" s="101" t="s">
        <v>248</v>
      </c>
      <c r="E71" s="101" t="s">
        <v>37</v>
      </c>
      <c r="F71" s="101" t="s">
        <v>84</v>
      </c>
      <c r="G71" s="101" t="s">
        <v>250</v>
      </c>
    </row>
    <row r="72" spans="1:7" s="101" customFormat="1" ht="12.75" customHeight="1">
      <c r="A72" s="99"/>
      <c r="B72" s="100"/>
      <c r="C72" s="100"/>
      <c r="D72" s="101">
        <v>0.005506134259259259</v>
      </c>
      <c r="E72" s="101">
        <v>0.00554375</v>
      </c>
      <c r="F72" s="101">
        <v>0.005689930555555556</v>
      </c>
      <c r="G72" s="101">
        <v>0.006121296296296297</v>
      </c>
    </row>
    <row r="73" spans="1:7" s="101" customFormat="1" ht="12.75" customHeight="1">
      <c r="A73" s="99" t="s">
        <v>253</v>
      </c>
      <c r="B73" s="100" t="s">
        <v>254</v>
      </c>
      <c r="C73" s="100" t="s">
        <v>213</v>
      </c>
      <c r="D73" s="101" t="s">
        <v>41</v>
      </c>
      <c r="E73" s="101" t="s">
        <v>289</v>
      </c>
      <c r="F73" s="101" t="s">
        <v>107</v>
      </c>
      <c r="G73" s="101" t="s">
        <v>169</v>
      </c>
    </row>
    <row r="74" spans="1:7" s="101" customFormat="1" ht="12.75" customHeight="1">
      <c r="A74" s="99"/>
      <c r="B74" s="100"/>
      <c r="C74" s="100"/>
      <c r="D74" s="101">
        <v>0.002510185185185185</v>
      </c>
      <c r="E74" s="101">
        <v>0.0025791666666666662</v>
      </c>
      <c r="F74" s="101">
        <v>0.0027056712962962967</v>
      </c>
      <c r="G74" s="101">
        <v>0.00275474537037037</v>
      </c>
    </row>
    <row r="75" spans="1:9" s="101" customFormat="1" ht="12.75" customHeight="1">
      <c r="A75" s="99" t="s">
        <v>258</v>
      </c>
      <c r="B75" s="100" t="s">
        <v>254</v>
      </c>
      <c r="C75" s="100" t="s">
        <v>213</v>
      </c>
      <c r="D75" s="101" t="s">
        <v>28</v>
      </c>
      <c r="E75" s="101" t="s">
        <v>48</v>
      </c>
      <c r="F75" s="101" t="s">
        <v>91</v>
      </c>
      <c r="G75" s="101">
        <v>38658</v>
      </c>
      <c r="H75" s="101" t="s">
        <v>292</v>
      </c>
      <c r="I75" s="101" t="s">
        <v>122</v>
      </c>
    </row>
    <row r="76" spans="1:9" s="101" customFormat="1" ht="12.75" customHeight="1">
      <c r="A76" s="99"/>
      <c r="B76" s="100"/>
      <c r="C76" s="100"/>
      <c r="D76" s="101">
        <v>0.0024765046296296297</v>
      </c>
      <c r="E76" s="101">
        <v>0.0024967592592592593</v>
      </c>
      <c r="F76" s="101">
        <v>0.002642592592592593</v>
      </c>
      <c r="G76" s="101">
        <v>0.0028627314814814817</v>
      </c>
      <c r="H76" s="101">
        <v>0.003018518518518518</v>
      </c>
      <c r="I76" s="101">
        <v>0.0030364583333333333</v>
      </c>
    </row>
    <row r="77" spans="1:7" s="101" customFormat="1" ht="12.75" customHeight="1">
      <c r="A77" s="99" t="s">
        <v>265</v>
      </c>
      <c r="B77" s="100" t="s">
        <v>79</v>
      </c>
      <c r="C77" s="100" t="s">
        <v>216</v>
      </c>
      <c r="D77" s="101" t="s">
        <v>63</v>
      </c>
      <c r="E77" s="101" t="s">
        <v>33</v>
      </c>
      <c r="F77" s="101" t="s">
        <v>39</v>
      </c>
      <c r="G77" s="101" t="s">
        <v>65</v>
      </c>
    </row>
    <row r="78" spans="1:7" s="101" customFormat="1" ht="12.75" customHeight="1">
      <c r="A78" s="99"/>
      <c r="B78" s="100"/>
      <c r="C78" s="100"/>
      <c r="D78" s="101">
        <v>0.005625231481481481</v>
      </c>
      <c r="E78" s="101">
        <v>0.005666203703703704</v>
      </c>
      <c r="F78" s="101">
        <v>0.00586875</v>
      </c>
      <c r="G78" s="101">
        <v>0.0059505787037037045</v>
      </c>
    </row>
    <row r="79" spans="1:10" s="101" customFormat="1" ht="12.75" customHeight="1">
      <c r="A79" s="99" t="s">
        <v>266</v>
      </c>
      <c r="B79" s="100" t="s">
        <v>79</v>
      </c>
      <c r="C79" s="100" t="s">
        <v>217</v>
      </c>
      <c r="D79" s="101" t="s">
        <v>28</v>
      </c>
      <c r="E79" s="101" t="s">
        <v>84</v>
      </c>
      <c r="F79" s="101" t="s">
        <v>48</v>
      </c>
      <c r="G79" s="101" t="s">
        <v>91</v>
      </c>
      <c r="H79" s="101" t="s">
        <v>25</v>
      </c>
      <c r="I79" s="101" t="s">
        <v>96</v>
      </c>
      <c r="J79" s="101" t="s">
        <v>43</v>
      </c>
    </row>
    <row r="80" spans="1:10" s="101" customFormat="1" ht="12.75" customHeight="1">
      <c r="A80" s="99"/>
      <c r="B80" s="100"/>
      <c r="C80" s="100"/>
      <c r="D80" s="101">
        <v>0.005194907407407408</v>
      </c>
      <c r="E80" s="101">
        <v>0.005246412037037036</v>
      </c>
      <c r="F80" s="101">
        <v>0.005266319444444444</v>
      </c>
      <c r="G80" s="101">
        <v>0.0053603009259259255</v>
      </c>
      <c r="H80" s="101">
        <v>0.00538900462962963</v>
      </c>
      <c r="I80" s="101">
        <v>0.005571412037037037</v>
      </c>
      <c r="J80" s="101">
        <v>0.005659027777777777</v>
      </c>
    </row>
    <row r="81" spans="1:6" s="101" customFormat="1" ht="12.75" customHeight="1">
      <c r="A81" s="99" t="s">
        <v>267</v>
      </c>
      <c r="B81" s="100" t="s">
        <v>79</v>
      </c>
      <c r="C81" s="100" t="s">
        <v>217</v>
      </c>
      <c r="D81" s="101" t="s">
        <v>269</v>
      </c>
      <c r="E81" s="101" t="s">
        <v>122</v>
      </c>
      <c r="F81" s="101" t="s">
        <v>37</v>
      </c>
    </row>
    <row r="82" spans="1:6" s="101" customFormat="1" ht="12.75" customHeight="1">
      <c r="A82" s="99"/>
      <c r="B82" s="100"/>
      <c r="C82" s="100"/>
      <c r="D82" s="101">
        <v>0.005143171296296296</v>
      </c>
      <c r="E82" s="101">
        <v>0.005393287037037038</v>
      </c>
      <c r="F82" s="101">
        <v>0.005546759259259259</v>
      </c>
    </row>
    <row r="83" spans="1:6" s="101" customFormat="1" ht="12.75" customHeight="1">
      <c r="A83" s="99" t="s">
        <v>272</v>
      </c>
      <c r="B83" s="100" t="s">
        <v>98</v>
      </c>
      <c r="C83" s="100" t="s">
        <v>216</v>
      </c>
      <c r="D83" s="101" t="s">
        <v>91</v>
      </c>
      <c r="E83" s="101" t="s">
        <v>109</v>
      </c>
      <c r="F83" s="101" t="s">
        <v>111</v>
      </c>
    </row>
    <row r="84" spans="1:6" s="101" customFormat="1" ht="12.75" customHeight="1">
      <c r="A84" s="99"/>
      <c r="B84" s="100"/>
      <c r="C84" s="100"/>
      <c r="D84" s="101">
        <v>0.005558680555555555</v>
      </c>
      <c r="E84" s="101">
        <v>0.0055829861111111115</v>
      </c>
      <c r="F84" s="101">
        <v>0.006314583333333333</v>
      </c>
    </row>
    <row r="85" spans="1:10" s="101" customFormat="1" ht="12.75" customHeight="1">
      <c r="A85" s="99" t="s">
        <v>273</v>
      </c>
      <c r="B85" s="100" t="s">
        <v>98</v>
      </c>
      <c r="C85" s="100" t="s">
        <v>217</v>
      </c>
      <c r="D85" s="101" t="s">
        <v>28</v>
      </c>
      <c r="E85" s="101" t="s">
        <v>77</v>
      </c>
      <c r="F85" s="101" t="s">
        <v>46</v>
      </c>
      <c r="G85" s="101" t="s">
        <v>26</v>
      </c>
      <c r="H85" s="101" t="s">
        <v>107</v>
      </c>
      <c r="I85" s="101" t="s">
        <v>39</v>
      </c>
      <c r="J85" s="101" t="s">
        <v>105</v>
      </c>
    </row>
    <row r="86" spans="1:10" s="101" customFormat="1" ht="12.75" customHeight="1">
      <c r="A86" s="99"/>
      <c r="B86" s="100"/>
      <c r="C86" s="100"/>
      <c r="D86" s="101">
        <v>0.0051125</v>
      </c>
      <c r="E86" s="101">
        <v>0.00516087962962963</v>
      </c>
      <c r="F86" s="101">
        <v>0.005214699074074074</v>
      </c>
      <c r="G86" s="101">
        <v>0.005492361111111111</v>
      </c>
      <c r="H86" s="101">
        <v>0.005535069444444444</v>
      </c>
      <c r="I86" s="101">
        <v>0.0055763888888888885</v>
      </c>
      <c r="J86" s="101">
        <v>0.005608217592592593</v>
      </c>
    </row>
    <row r="87" spans="1:6" s="101" customFormat="1" ht="12.75" customHeight="1">
      <c r="A87" s="99" t="s">
        <v>274</v>
      </c>
      <c r="B87" s="100" t="s">
        <v>114</v>
      </c>
      <c r="C87" s="100" t="s">
        <v>216</v>
      </c>
      <c r="D87" s="101" t="s">
        <v>37</v>
      </c>
      <c r="E87" s="101" t="s">
        <v>120</v>
      </c>
      <c r="F87" s="101" t="s">
        <v>126</v>
      </c>
    </row>
    <row r="88" spans="1:6" s="101" customFormat="1" ht="12.75" customHeight="1">
      <c r="A88" s="99"/>
      <c r="B88" s="100"/>
      <c r="C88" s="100"/>
      <c r="D88" s="101">
        <v>0.00551875</v>
      </c>
      <c r="E88" s="101">
        <v>0.005725694444444444</v>
      </c>
      <c r="F88" s="101">
        <v>0.005741203703703703</v>
      </c>
    </row>
    <row r="89" spans="1:9" s="101" customFormat="1" ht="12.75" customHeight="1">
      <c r="A89" s="99" t="s">
        <v>275</v>
      </c>
      <c r="B89" s="100" t="s">
        <v>114</v>
      </c>
      <c r="C89" s="100" t="s">
        <v>217</v>
      </c>
      <c r="D89" s="101" t="s">
        <v>43</v>
      </c>
      <c r="E89" s="101" t="s">
        <v>122</v>
      </c>
      <c r="F89" s="101" t="s">
        <v>115</v>
      </c>
      <c r="G89" s="101" t="s">
        <v>82</v>
      </c>
      <c r="H89" s="101" t="s">
        <v>57</v>
      </c>
      <c r="I89" s="101" t="s">
        <v>124</v>
      </c>
    </row>
    <row r="90" spans="1:9" s="101" customFormat="1" ht="12.75" customHeight="1">
      <c r="A90" s="99"/>
      <c r="B90" s="100"/>
      <c r="C90" s="100"/>
      <c r="D90" s="101">
        <v>0.005260532407407407</v>
      </c>
      <c r="E90" s="101">
        <v>0.005351967592592592</v>
      </c>
      <c r="F90" s="101">
        <v>0.005455439814814815</v>
      </c>
      <c r="G90" s="101">
        <v>0.005517592592592592</v>
      </c>
      <c r="H90" s="101">
        <v>0.005655902777777778</v>
      </c>
      <c r="I90" s="101">
        <v>0.005701157407407408</v>
      </c>
    </row>
    <row r="91" spans="1:8" s="101" customFormat="1" ht="12.75" customHeight="1">
      <c r="A91" s="99" t="s">
        <v>276</v>
      </c>
      <c r="B91" s="100" t="s">
        <v>277</v>
      </c>
      <c r="C91" s="100" t="s">
        <v>217</v>
      </c>
      <c r="D91" s="101" t="s">
        <v>37</v>
      </c>
      <c r="E91" s="101" t="s">
        <v>31</v>
      </c>
      <c r="F91" s="101" t="s">
        <v>348</v>
      </c>
      <c r="G91" s="101" t="s">
        <v>28</v>
      </c>
      <c r="H91" s="101" t="s">
        <v>48</v>
      </c>
    </row>
    <row r="92" spans="1:8" s="101" customFormat="1" ht="12.75" customHeight="1">
      <c r="A92" s="99"/>
      <c r="B92" s="100"/>
      <c r="C92" s="100"/>
      <c r="D92" s="101">
        <v>0.005029513888888889</v>
      </c>
      <c r="E92" s="101">
        <v>0.005215856481481481</v>
      </c>
      <c r="F92" s="101">
        <v>0.005266666666666666</v>
      </c>
      <c r="G92" s="101">
        <v>0.005289467592592592</v>
      </c>
      <c r="H92" s="101">
        <v>0.005592824074074074</v>
      </c>
    </row>
    <row r="93" spans="1:9" s="101" customFormat="1" ht="12.75" customHeight="1">
      <c r="A93" s="99" t="s">
        <v>282</v>
      </c>
      <c r="B93" s="100" t="s">
        <v>128</v>
      </c>
      <c r="C93" s="100" t="s">
        <v>217</v>
      </c>
      <c r="D93" s="101" t="s">
        <v>130</v>
      </c>
      <c r="E93" s="101" t="s">
        <v>28</v>
      </c>
      <c r="F93" s="101" t="s">
        <v>133</v>
      </c>
      <c r="G93" s="101" t="s">
        <v>122</v>
      </c>
      <c r="H93" s="101" t="s">
        <v>41</v>
      </c>
      <c r="I93" s="101" t="s">
        <v>84</v>
      </c>
    </row>
    <row r="94" spans="1:9" s="101" customFormat="1" ht="12.75" customHeight="1">
      <c r="A94" s="99"/>
      <c r="B94" s="100"/>
      <c r="C94" s="100"/>
      <c r="D94" s="101">
        <v>0.005165625</v>
      </c>
      <c r="E94" s="101">
        <v>0.0052550925925925925</v>
      </c>
      <c r="F94" s="101">
        <v>0.005292592592592593</v>
      </c>
      <c r="G94" s="101">
        <v>0.005423032407407407</v>
      </c>
      <c r="H94" s="101">
        <v>0.005551504629629629</v>
      </c>
      <c r="I94" s="101">
        <v>0.005622453703703703</v>
      </c>
    </row>
    <row r="95" spans="1:5" s="101" customFormat="1" ht="12.75" customHeight="1">
      <c r="A95" s="99" t="s">
        <v>284</v>
      </c>
      <c r="B95" s="100" t="s">
        <v>283</v>
      </c>
      <c r="C95" s="100" t="s">
        <v>217</v>
      </c>
      <c r="D95" s="101" t="s">
        <v>122</v>
      </c>
      <c r="E95" s="101" t="s">
        <v>111</v>
      </c>
    </row>
    <row r="96" spans="1:5" s="101" customFormat="1" ht="12.75" customHeight="1">
      <c r="A96" s="99"/>
      <c r="B96" s="100"/>
      <c r="C96" s="100"/>
      <c r="D96" s="101">
        <v>0.006101736111111111</v>
      </c>
      <c r="E96" s="101">
        <v>0.0061673611111111104</v>
      </c>
    </row>
    <row r="97" spans="1:7" s="101" customFormat="1" ht="12.75" customHeight="1">
      <c r="A97" s="99" t="s">
        <v>287</v>
      </c>
      <c r="B97" s="100" t="s">
        <v>288</v>
      </c>
      <c r="C97" s="100" t="s">
        <v>217</v>
      </c>
      <c r="D97" s="101" t="s">
        <v>181</v>
      </c>
      <c r="E97" s="101" t="s">
        <v>295</v>
      </c>
      <c r="F97" s="101" t="s">
        <v>48</v>
      </c>
      <c r="G97" s="101" t="s">
        <v>174</v>
      </c>
    </row>
    <row r="98" spans="1:7" s="101" customFormat="1" ht="12.75" customHeight="1">
      <c r="A98" s="99"/>
      <c r="B98" s="100"/>
      <c r="C98" s="100"/>
      <c r="D98" s="101">
        <v>0.0023702546296296297</v>
      </c>
      <c r="E98" s="101">
        <v>0.0024105324074074077</v>
      </c>
      <c r="F98" s="101">
        <v>0.002546643518518519</v>
      </c>
      <c r="G98" s="101">
        <v>0.0025863425925925923</v>
      </c>
    </row>
    <row r="99" spans="1:10" s="101" customFormat="1" ht="12.75" customHeight="1">
      <c r="A99" s="99" t="s">
        <v>296</v>
      </c>
      <c r="B99" s="100" t="s">
        <v>297</v>
      </c>
      <c r="C99" s="100" t="s">
        <v>217</v>
      </c>
      <c r="D99" s="101" t="s">
        <v>35</v>
      </c>
      <c r="E99" s="101" t="s">
        <v>300</v>
      </c>
      <c r="F99" s="101" t="s">
        <v>302</v>
      </c>
      <c r="G99" s="101" t="s">
        <v>304</v>
      </c>
      <c r="H99" s="101" t="s">
        <v>37</v>
      </c>
      <c r="I99" s="101" t="s">
        <v>306</v>
      </c>
      <c r="J99" s="101" t="s">
        <v>308</v>
      </c>
    </row>
    <row r="100" spans="1:10" s="101" customFormat="1" ht="12.75" customHeight="1">
      <c r="A100" s="99"/>
      <c r="B100" s="100"/>
      <c r="C100" s="100"/>
      <c r="D100" s="101">
        <v>0.0029420138888888894</v>
      </c>
      <c r="E100" s="101">
        <v>0.0029461805555555556</v>
      </c>
      <c r="F100" s="101">
        <v>0.0029888888888888895</v>
      </c>
      <c r="G100" s="101">
        <v>0.003096643518518518</v>
      </c>
      <c r="H100" s="101">
        <v>0.0031590277777777775</v>
      </c>
      <c r="I100" s="101">
        <v>0.003218981481481482</v>
      </c>
      <c r="J100" s="101">
        <v>0.0033784722222222224</v>
      </c>
    </row>
    <row r="101" spans="1:5" s="101" customFormat="1" ht="12.75" customHeight="1">
      <c r="A101" s="99" t="s">
        <v>310</v>
      </c>
      <c r="B101" s="100" t="s">
        <v>311</v>
      </c>
      <c r="C101" s="100" t="s">
        <v>217</v>
      </c>
      <c r="D101" s="101" t="s">
        <v>46</v>
      </c>
      <c r="E101" s="101" t="s">
        <v>31</v>
      </c>
    </row>
    <row r="102" spans="1:5" s="101" customFormat="1" ht="12.75" customHeight="1">
      <c r="A102" s="99"/>
      <c r="B102" s="100"/>
      <c r="C102" s="100"/>
      <c r="D102" s="101">
        <v>0.0031467592592592593</v>
      </c>
      <c r="E102" s="101">
        <v>0.003666203703703704</v>
      </c>
    </row>
    <row r="103" spans="1:10" s="101" customFormat="1" ht="12.75" customHeight="1">
      <c r="A103" s="99" t="s">
        <v>314</v>
      </c>
      <c r="B103" s="100" t="s">
        <v>315</v>
      </c>
      <c r="C103" s="100" t="s">
        <v>217</v>
      </c>
      <c r="D103" s="101" t="s">
        <v>169</v>
      </c>
      <c r="E103" s="101" t="s">
        <v>65</v>
      </c>
      <c r="F103" s="101" t="s">
        <v>26</v>
      </c>
      <c r="G103" s="101" t="s">
        <v>174</v>
      </c>
      <c r="H103" s="101" t="s">
        <v>25</v>
      </c>
      <c r="I103" s="101" t="s">
        <v>39</v>
      </c>
      <c r="J103" s="101" t="s">
        <v>183</v>
      </c>
    </row>
    <row r="104" spans="1:10" s="101" customFormat="1" ht="12.75" customHeight="1">
      <c r="A104" s="99"/>
      <c r="B104" s="100"/>
      <c r="C104" s="100"/>
      <c r="D104" s="101">
        <v>0.0014993055555555556</v>
      </c>
      <c r="E104" s="101">
        <v>0.0017067129629629628</v>
      </c>
      <c r="F104" s="101">
        <v>0.0017313657407407408</v>
      </c>
      <c r="G104" s="101">
        <v>0.0017417824074074074</v>
      </c>
      <c r="H104" s="101">
        <v>0.001966435185185185</v>
      </c>
      <c r="I104" s="101">
        <v>0.0020228009259259257</v>
      </c>
      <c r="J104" s="101">
        <v>0.0022092592592592593</v>
      </c>
    </row>
    <row r="105" spans="1:10" s="101" customFormat="1" ht="12.75" customHeight="1">
      <c r="A105" s="99" t="s">
        <v>323</v>
      </c>
      <c r="B105" s="100" t="s">
        <v>139</v>
      </c>
      <c r="C105" s="100" t="s">
        <v>217</v>
      </c>
      <c r="D105" s="101" t="s">
        <v>111</v>
      </c>
      <c r="E105" s="101" t="s">
        <v>46</v>
      </c>
      <c r="F105" s="101" t="s">
        <v>57</v>
      </c>
      <c r="G105" s="101" t="s">
        <v>26</v>
      </c>
      <c r="H105" s="101" t="s">
        <v>35</v>
      </c>
      <c r="I105" s="101" t="s">
        <v>31</v>
      </c>
      <c r="J105" s="101" t="s">
        <v>41</v>
      </c>
    </row>
    <row r="106" spans="1:10" s="101" customFormat="1" ht="12.75" customHeight="1">
      <c r="A106" s="99"/>
      <c r="B106" s="100"/>
      <c r="C106" s="100"/>
      <c r="D106" s="101">
        <v>0.00355775462962963</v>
      </c>
      <c r="E106" s="101">
        <v>0.003652430555555556</v>
      </c>
      <c r="F106" s="101">
        <v>0.0036898148148148146</v>
      </c>
      <c r="G106" s="101">
        <v>0.0038042824074074073</v>
      </c>
      <c r="H106" s="101">
        <v>0.003851388888888889</v>
      </c>
      <c r="I106" s="101">
        <v>0.0038851851851851855</v>
      </c>
      <c r="J106" s="101">
        <v>0.004138078703703704</v>
      </c>
    </row>
    <row r="107" spans="1:5" s="101" customFormat="1" ht="12.75" customHeight="1">
      <c r="A107" s="99" t="s">
        <v>324</v>
      </c>
      <c r="B107" s="100" t="s">
        <v>325</v>
      </c>
      <c r="C107" s="100" t="s">
        <v>217</v>
      </c>
      <c r="D107" s="101" t="s">
        <v>174</v>
      </c>
      <c r="E107" s="101" t="s">
        <v>51</v>
      </c>
    </row>
    <row r="108" spans="1:5" s="101" customFormat="1" ht="12.75" customHeight="1">
      <c r="A108" s="99"/>
      <c r="B108" s="100"/>
      <c r="C108" s="100"/>
      <c r="D108" s="101">
        <v>0.004855324074074074</v>
      </c>
      <c r="E108" s="101">
        <v>0.005112152777777778</v>
      </c>
    </row>
    <row r="109" spans="1:10" s="101" customFormat="1" ht="12.75" customHeight="1">
      <c r="A109" s="99" t="s">
        <v>328</v>
      </c>
      <c r="B109" s="100" t="s">
        <v>149</v>
      </c>
      <c r="C109" s="100" t="s">
        <v>217</v>
      </c>
      <c r="D109" s="101" t="s">
        <v>84</v>
      </c>
      <c r="E109" s="101" t="s">
        <v>28</v>
      </c>
      <c r="F109" s="101" t="s">
        <v>122</v>
      </c>
      <c r="G109" s="101" t="s">
        <v>60</v>
      </c>
      <c r="H109" s="101" t="s">
        <v>111</v>
      </c>
      <c r="I109" s="101" t="s">
        <v>48</v>
      </c>
      <c r="J109" s="101" t="s">
        <v>77</v>
      </c>
    </row>
    <row r="110" spans="1:10" s="101" customFormat="1" ht="12.75" customHeight="1">
      <c r="A110" s="99"/>
      <c r="B110" s="100"/>
      <c r="C110" s="100"/>
      <c r="D110" s="101">
        <v>0.006395601851851853</v>
      </c>
      <c r="E110" s="101">
        <v>0.0066659722222222224</v>
      </c>
      <c r="F110" s="101">
        <v>0.006684953703703703</v>
      </c>
      <c r="G110" s="101">
        <v>0.006821412037037036</v>
      </c>
      <c r="H110" s="101">
        <v>0.0069929398148148155</v>
      </c>
      <c r="I110" s="101">
        <v>0.0071282407407407405</v>
      </c>
      <c r="J110" s="101">
        <v>0.007846875</v>
      </c>
    </row>
    <row r="111" spans="1:6" s="101" customFormat="1" ht="12.75" customHeight="1">
      <c r="A111" s="99" t="s">
        <v>329</v>
      </c>
      <c r="B111" s="100" t="s">
        <v>330</v>
      </c>
      <c r="C111" s="100" t="s">
        <v>217</v>
      </c>
      <c r="D111" s="101" t="s">
        <v>37</v>
      </c>
      <c r="E111" s="101" t="s">
        <v>174</v>
      </c>
      <c r="F111" s="101" t="s">
        <v>111</v>
      </c>
    </row>
    <row r="112" spans="1:6" s="101" customFormat="1" ht="12.75" customHeight="1">
      <c r="A112" s="99"/>
      <c r="B112" s="100"/>
      <c r="C112" s="100"/>
      <c r="D112" s="101">
        <v>0.0035876157407407406</v>
      </c>
      <c r="E112" s="101">
        <v>0.0037444444444444448</v>
      </c>
      <c r="F112" s="101">
        <v>0.0038315972222222223</v>
      </c>
    </row>
    <row r="113" spans="1:8" s="101" customFormat="1" ht="12.75" customHeight="1">
      <c r="A113" s="99" t="s">
        <v>334</v>
      </c>
      <c r="B113" s="100" t="s">
        <v>335</v>
      </c>
      <c r="C113" s="100" t="s">
        <v>217</v>
      </c>
      <c r="D113" s="101" t="s">
        <v>28</v>
      </c>
      <c r="H113" s="101" t="s">
        <v>48</v>
      </c>
    </row>
    <row r="114" spans="1:8" s="101" customFormat="1" ht="12.75" customHeight="1">
      <c r="A114" s="99"/>
      <c r="B114" s="100"/>
      <c r="C114" s="100"/>
      <c r="D114" s="101">
        <v>0.004746643518518519</v>
      </c>
      <c r="H114" s="101">
        <v>0.004901388888888888</v>
      </c>
    </row>
    <row r="115" spans="1:8" s="101" customFormat="1" ht="12.75" customHeight="1">
      <c r="A115" s="99" t="s">
        <v>345</v>
      </c>
      <c r="B115" s="100" t="s">
        <v>336</v>
      </c>
      <c r="C115" s="100" t="s">
        <v>217</v>
      </c>
      <c r="D115" s="101" t="s">
        <v>37</v>
      </c>
      <c r="E115" s="101" t="s">
        <v>31</v>
      </c>
      <c r="F115" s="101" t="s">
        <v>346</v>
      </c>
      <c r="G115" s="101" t="s">
        <v>304</v>
      </c>
      <c r="H115" s="101" t="s">
        <v>338</v>
      </c>
    </row>
    <row r="116" spans="1:8" s="101" customFormat="1" ht="12.75" customHeight="1">
      <c r="A116" s="99"/>
      <c r="B116" s="100"/>
      <c r="C116" s="100"/>
      <c r="D116" s="101">
        <v>0.0024326388888888887</v>
      </c>
      <c r="E116" s="101">
        <v>0.0024552083333333335</v>
      </c>
      <c r="F116" s="101">
        <v>0.0024997685185185184</v>
      </c>
      <c r="G116" s="101">
        <v>0.0026677083333333336</v>
      </c>
      <c r="H116" s="101">
        <v>0.0028053240740740747</v>
      </c>
    </row>
    <row r="117" spans="1:10" s="1" customFormat="1" ht="75.75" customHeight="1">
      <c r="A117" s="69" t="s">
        <v>24</v>
      </c>
      <c r="B117" s="70"/>
      <c r="C117" s="70"/>
      <c r="D117" s="70"/>
      <c r="E117" s="70"/>
      <c r="F117" s="70"/>
      <c r="G117" s="70"/>
      <c r="H117" s="70"/>
      <c r="I117" s="70"/>
      <c r="J117" s="70"/>
    </row>
    <row r="118" ht="3.75" customHeight="1"/>
    <row r="119" spans="1:10" s="1" customFormat="1" ht="36" customHeight="1">
      <c r="A119" s="79" t="s">
        <v>403</v>
      </c>
      <c r="B119" s="70"/>
      <c r="C119" s="70"/>
      <c r="D119" s="70"/>
      <c r="E119" s="70"/>
      <c r="F119" s="70"/>
      <c r="G119" s="70"/>
      <c r="H119" s="70"/>
      <c r="I119" s="70"/>
      <c r="J119" s="70"/>
    </row>
    <row r="121" spans="1:6" s="101" customFormat="1" ht="12.75" customHeight="1">
      <c r="A121" s="99" t="s">
        <v>351</v>
      </c>
      <c r="B121" s="100" t="s">
        <v>352</v>
      </c>
      <c r="C121" s="100" t="s">
        <v>217</v>
      </c>
      <c r="D121" s="101" t="s">
        <v>35</v>
      </c>
      <c r="E121" s="101" t="s">
        <v>46</v>
      </c>
      <c r="F121" s="101" t="s">
        <v>31</v>
      </c>
    </row>
    <row r="122" spans="1:6" s="101" customFormat="1" ht="12.75" customHeight="1">
      <c r="A122" s="99"/>
      <c r="B122" s="100"/>
      <c r="C122" s="100"/>
      <c r="D122" s="101">
        <v>0.002860648148148148</v>
      </c>
      <c r="E122" s="101">
        <v>0.002958680555555556</v>
      </c>
      <c r="F122" s="101">
        <v>0.003172337962962963</v>
      </c>
    </row>
    <row r="123" spans="1:8" s="101" customFormat="1" ht="12.75" customHeight="1">
      <c r="A123" s="99" t="s">
        <v>356</v>
      </c>
      <c r="B123" s="100" t="s">
        <v>357</v>
      </c>
      <c r="C123" s="100" t="s">
        <v>217</v>
      </c>
      <c r="D123" s="101" t="s">
        <v>122</v>
      </c>
      <c r="E123" s="101" t="s">
        <v>41</v>
      </c>
      <c r="F123" s="101" t="s">
        <v>31</v>
      </c>
      <c r="G123" s="101" t="s">
        <v>111</v>
      </c>
      <c r="H123" s="101" t="s">
        <v>35</v>
      </c>
    </row>
    <row r="124" spans="1:8" s="101" customFormat="1" ht="12.75" customHeight="1">
      <c r="A124" s="99"/>
      <c r="B124" s="100"/>
      <c r="C124" s="100"/>
      <c r="D124" s="101">
        <v>0.002876388888888889</v>
      </c>
      <c r="E124" s="101">
        <v>0.002924421296296296</v>
      </c>
      <c r="F124" s="101">
        <v>0.0029811342592592593</v>
      </c>
      <c r="G124" s="101">
        <v>0.0030130787037037036</v>
      </c>
      <c r="H124" s="101">
        <v>0.0033865740740740744</v>
      </c>
    </row>
    <row r="125" spans="1:5" s="101" customFormat="1" ht="12.75" customHeight="1">
      <c r="A125" s="99" t="s">
        <v>363</v>
      </c>
      <c r="B125" s="100" t="s">
        <v>366</v>
      </c>
      <c r="C125" s="100" t="s">
        <v>217</v>
      </c>
      <c r="D125" s="101" t="s">
        <v>346</v>
      </c>
      <c r="E125" s="101" t="s">
        <v>174</v>
      </c>
    </row>
    <row r="126" spans="1:5" s="101" customFormat="1" ht="12.75" customHeight="1">
      <c r="A126" s="99"/>
      <c r="B126" s="100"/>
      <c r="C126" s="100"/>
      <c r="D126" s="101">
        <v>0.0026439814814814815</v>
      </c>
      <c r="E126" s="101">
        <v>0.002900115740740741</v>
      </c>
    </row>
    <row r="127" spans="1:5" s="101" customFormat="1" ht="12.75" customHeight="1">
      <c r="A127" s="99" t="s">
        <v>367</v>
      </c>
      <c r="B127" s="100" t="s">
        <v>368</v>
      </c>
      <c r="C127" s="100" t="s">
        <v>217</v>
      </c>
      <c r="D127" s="101" t="s">
        <v>31</v>
      </c>
      <c r="E127" s="101" t="s">
        <v>122</v>
      </c>
    </row>
    <row r="128" spans="1:5" s="101" customFormat="1" ht="12.75" customHeight="1">
      <c r="A128" s="99"/>
      <c r="B128" s="100"/>
      <c r="C128" s="100"/>
      <c r="D128" s="101">
        <v>0.0035318287037037037</v>
      </c>
      <c r="E128" s="101">
        <v>0.0045829861111111115</v>
      </c>
    </row>
    <row r="129" spans="1:5" s="101" customFormat="1" ht="12.75" customHeight="1">
      <c r="A129" s="99" t="s">
        <v>371</v>
      </c>
      <c r="B129" s="100" t="s">
        <v>372</v>
      </c>
      <c r="C129" s="100" t="s">
        <v>217</v>
      </c>
      <c r="D129" s="101" t="s">
        <v>308</v>
      </c>
      <c r="E129" s="101" t="s">
        <v>174</v>
      </c>
    </row>
    <row r="130" spans="1:5" s="101" customFormat="1" ht="12.75" customHeight="1">
      <c r="A130" s="99"/>
      <c r="B130" s="100"/>
      <c r="C130" s="100"/>
      <c r="D130" s="101">
        <v>0.005122569444444444</v>
      </c>
      <c r="E130" s="101">
        <v>0.005430208333333333</v>
      </c>
    </row>
    <row r="131" spans="1:9" s="101" customFormat="1" ht="12.75" customHeight="1">
      <c r="A131" s="99" t="s">
        <v>375</v>
      </c>
      <c r="B131" s="100" t="s">
        <v>376</v>
      </c>
      <c r="C131" s="100" t="s">
        <v>217</v>
      </c>
      <c r="D131" s="101" t="s">
        <v>111</v>
      </c>
      <c r="E131" s="101" t="s">
        <v>35</v>
      </c>
      <c r="F131" s="101" t="s">
        <v>48</v>
      </c>
      <c r="G131" s="101" t="s">
        <v>308</v>
      </c>
      <c r="H131" s="101" t="s">
        <v>31</v>
      </c>
      <c r="I131" s="101" t="s">
        <v>169</v>
      </c>
    </row>
    <row r="132" spans="1:9" s="101" customFormat="1" ht="12.75" customHeight="1">
      <c r="A132" s="99"/>
      <c r="B132" s="100"/>
      <c r="C132" s="100"/>
      <c r="D132" s="101">
        <v>0.005725347222222222</v>
      </c>
      <c r="E132" s="101">
        <v>0.00588275462962963</v>
      </c>
      <c r="F132" s="101">
        <v>0.005980208333333333</v>
      </c>
      <c r="G132" s="101">
        <v>0.006170717592592593</v>
      </c>
      <c r="H132" s="101">
        <v>0.006395023148148147</v>
      </c>
      <c r="I132" s="101">
        <v>0.006548958333333334</v>
      </c>
    </row>
    <row r="133" spans="1:5" s="101" customFormat="1" ht="12.75" customHeight="1">
      <c r="A133" s="99" t="s">
        <v>382</v>
      </c>
      <c r="B133" s="100" t="s">
        <v>383</v>
      </c>
      <c r="C133" s="100" t="s">
        <v>217</v>
      </c>
      <c r="D133" s="101" t="s">
        <v>84</v>
      </c>
      <c r="E133" s="101" t="s">
        <v>122</v>
      </c>
    </row>
    <row r="134" spans="1:5" s="101" customFormat="1" ht="12.75" customHeight="1">
      <c r="A134" s="99"/>
      <c r="B134" s="100"/>
      <c r="C134" s="100"/>
      <c r="D134" s="101">
        <v>0.005789930555555556</v>
      </c>
      <c r="E134" s="101">
        <v>0.0065788194444444436</v>
      </c>
    </row>
    <row r="135" spans="1:10" s="101" customFormat="1" ht="12.75" customHeight="1">
      <c r="A135" s="99" t="s">
        <v>385</v>
      </c>
      <c r="B135" s="100" t="s">
        <v>160</v>
      </c>
      <c r="C135" s="100" t="s">
        <v>217</v>
      </c>
      <c r="D135" s="101" t="s">
        <v>43</v>
      </c>
      <c r="E135" s="101" t="s">
        <v>35</v>
      </c>
      <c r="F135" s="101" t="s">
        <v>171</v>
      </c>
      <c r="G135" s="101" t="s">
        <v>164</v>
      </c>
      <c r="H135" s="101" t="s">
        <v>161</v>
      </c>
      <c r="I135" s="101" t="s">
        <v>33</v>
      </c>
      <c r="J135" s="101" t="s">
        <v>166</v>
      </c>
    </row>
    <row r="136" spans="1:10" s="101" customFormat="1" ht="12.75" customHeight="1">
      <c r="A136" s="99"/>
      <c r="B136" s="100"/>
      <c r="C136" s="100"/>
      <c r="D136" s="101">
        <v>0</v>
      </c>
      <c r="E136" s="101">
        <v>1.3888888888888888E-05</v>
      </c>
      <c r="F136" s="101">
        <v>5.3472222222222224E-05</v>
      </c>
      <c r="G136" s="101">
        <v>0.000165625</v>
      </c>
      <c r="H136" s="101">
        <v>0.0001974537037037037</v>
      </c>
      <c r="I136" s="101">
        <v>0.000228125</v>
      </c>
      <c r="J136" s="101">
        <v>0.0004400462962962963</v>
      </c>
    </row>
    <row r="137" spans="1:10" s="101" customFormat="1" ht="12.75" customHeight="1">
      <c r="A137" s="99" t="s">
        <v>386</v>
      </c>
      <c r="B137" s="100" t="s">
        <v>387</v>
      </c>
      <c r="C137" s="100" t="s">
        <v>217</v>
      </c>
      <c r="D137" s="101" t="s">
        <v>388</v>
      </c>
      <c r="E137" s="101" t="s">
        <v>174</v>
      </c>
      <c r="F137" s="101" t="s">
        <v>392</v>
      </c>
      <c r="G137" s="101" t="s">
        <v>31</v>
      </c>
      <c r="H137" s="101" t="s">
        <v>390</v>
      </c>
      <c r="I137" s="101" t="s">
        <v>396</v>
      </c>
      <c r="J137" s="101" t="s">
        <v>122</v>
      </c>
    </row>
    <row r="138" spans="1:10" s="101" customFormat="1" ht="12.75" customHeight="1">
      <c r="A138" s="99"/>
      <c r="B138" s="100"/>
      <c r="C138" s="100"/>
      <c r="D138" s="101">
        <v>0.0021129629629629628</v>
      </c>
      <c r="E138" s="101">
        <v>0.0021596064814814815</v>
      </c>
      <c r="F138" s="101">
        <v>0.002207523148148148</v>
      </c>
      <c r="G138" s="101">
        <v>0.002218634259259259</v>
      </c>
      <c r="H138" s="101">
        <v>0.0022436342592592595</v>
      </c>
      <c r="I138" s="101">
        <v>0.0022520833333333334</v>
      </c>
      <c r="J138" s="101">
        <v>0.002517592592592593</v>
      </c>
    </row>
  </sheetData>
  <mergeCells count="6">
    <mergeCell ref="A117:J117"/>
    <mergeCell ref="A119:J119"/>
    <mergeCell ref="A1:J1"/>
    <mergeCell ref="A3:J3"/>
    <mergeCell ref="A57:J57"/>
    <mergeCell ref="A59:J5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12"/>
  <sheetViews>
    <sheetView workbookViewId="0" topLeftCell="A2">
      <selection activeCell="A8" sqref="A8:A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8</v>
      </c>
      <c r="B4" s="72"/>
      <c r="C4" s="75" t="s">
        <v>21</v>
      </c>
      <c r="D4" s="76"/>
      <c r="E4" s="76"/>
      <c r="F4" s="72"/>
      <c r="G4" s="72"/>
      <c r="H4" s="72"/>
      <c r="I4" s="73" t="s">
        <v>98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15.75" customHeight="1">
      <c r="A8" s="31">
        <v>1</v>
      </c>
      <c r="B8" s="31">
        <v>2</v>
      </c>
      <c r="C8" s="17" t="s">
        <v>28</v>
      </c>
      <c r="D8" s="16"/>
      <c r="E8" s="17" t="s">
        <v>100</v>
      </c>
      <c r="I8" s="16"/>
      <c r="J8" s="23">
        <v>0.005134375</v>
      </c>
      <c r="K8" s="16"/>
      <c r="L8" s="16"/>
      <c r="M8" s="16"/>
      <c r="N8" s="16"/>
    </row>
    <row r="9" spans="1:14" s="17" customFormat="1" ht="15.75" customHeight="1">
      <c r="A9" s="31">
        <v>2</v>
      </c>
      <c r="B9" s="31">
        <v>4</v>
      </c>
      <c r="C9" s="17" t="s">
        <v>77</v>
      </c>
      <c r="D9" s="16"/>
      <c r="E9" s="17" t="s">
        <v>102</v>
      </c>
      <c r="I9" s="16"/>
      <c r="J9" s="23">
        <v>0.005161689814814814</v>
      </c>
      <c r="K9" s="16"/>
      <c r="L9" s="16"/>
      <c r="M9" s="16"/>
      <c r="N9" s="16"/>
    </row>
    <row r="10" spans="1:14" s="17" customFormat="1" ht="15.75" customHeight="1">
      <c r="A10" s="31">
        <v>3</v>
      </c>
      <c r="B10" s="31">
        <v>1</v>
      </c>
      <c r="C10" s="17" t="s">
        <v>46</v>
      </c>
      <c r="D10" s="16"/>
      <c r="E10" s="17" t="s">
        <v>99</v>
      </c>
      <c r="I10" s="16"/>
      <c r="J10" s="23">
        <v>0.005360185185185186</v>
      </c>
      <c r="K10" s="16"/>
      <c r="L10" s="16"/>
      <c r="M10" s="16"/>
      <c r="N10" s="16"/>
    </row>
    <row r="11" spans="1:14" s="17" customFormat="1" ht="15.75" customHeight="1">
      <c r="A11" s="31">
        <v>4</v>
      </c>
      <c r="B11" s="31">
        <v>3</v>
      </c>
      <c r="C11" s="17" t="s">
        <v>91</v>
      </c>
      <c r="D11" s="16"/>
      <c r="E11" s="17" t="s">
        <v>101</v>
      </c>
      <c r="I11" s="16"/>
      <c r="J11" s="23">
        <v>0.0054807870370370375</v>
      </c>
      <c r="K11" s="16"/>
      <c r="L11" s="16"/>
      <c r="M11" s="16"/>
      <c r="N11" s="16"/>
    </row>
    <row r="12" spans="1:14" s="17" customFormat="1" ht="15.75" customHeight="1">
      <c r="A12" s="31">
        <v>5</v>
      </c>
      <c r="B12" s="31">
        <v>5</v>
      </c>
      <c r="C12" s="17" t="s">
        <v>103</v>
      </c>
      <c r="D12" s="16"/>
      <c r="E12" s="17" t="s">
        <v>104</v>
      </c>
      <c r="I12" s="16"/>
      <c r="J12" s="23">
        <v>0.005684953703703703</v>
      </c>
      <c r="K12" s="16"/>
      <c r="L12" s="16"/>
      <c r="M12" s="16"/>
      <c r="N12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13"/>
  <sheetViews>
    <sheetView workbookViewId="0" topLeftCell="A2">
      <selection activeCell="J22" sqref="J2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9</v>
      </c>
      <c r="B4" s="72"/>
      <c r="C4" s="75" t="s">
        <v>21</v>
      </c>
      <c r="D4" s="76"/>
      <c r="E4" s="76"/>
      <c r="F4" s="72"/>
      <c r="G4" s="72"/>
      <c r="H4" s="72"/>
      <c r="I4" s="73" t="s">
        <v>98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15.75" customHeight="1">
      <c r="A8" s="31">
        <v>1</v>
      </c>
      <c r="B8" s="31">
        <v>5</v>
      </c>
      <c r="C8" s="31" t="s">
        <v>26</v>
      </c>
      <c r="D8" s="16"/>
      <c r="E8" s="17" t="s">
        <v>113</v>
      </c>
      <c r="I8" s="16"/>
      <c r="J8" s="23">
        <v>0.005233449074074074</v>
      </c>
      <c r="K8" s="16"/>
      <c r="L8" s="16"/>
      <c r="M8" s="16"/>
      <c r="N8" s="16"/>
    </row>
    <row r="9" spans="1:14" s="17" customFormat="1" ht="15.75" customHeight="1">
      <c r="A9" s="31">
        <v>2</v>
      </c>
      <c r="B9" s="31">
        <v>2</v>
      </c>
      <c r="C9" s="31" t="s">
        <v>107</v>
      </c>
      <c r="D9" s="16"/>
      <c r="E9" s="17" t="s">
        <v>108</v>
      </c>
      <c r="I9" s="16"/>
      <c r="J9" s="23">
        <v>0.005261458333333333</v>
      </c>
      <c r="K9" s="16"/>
      <c r="L9" s="16"/>
      <c r="M9" s="16"/>
      <c r="N9" s="16"/>
    </row>
    <row r="10" spans="1:13" s="21" customFormat="1" ht="15.75" customHeight="1">
      <c r="A10" s="24">
        <v>3</v>
      </c>
      <c r="B10" s="24">
        <v>6</v>
      </c>
      <c r="C10" s="24" t="s">
        <v>39</v>
      </c>
      <c r="D10" s="35"/>
      <c r="E10" s="21" t="s">
        <v>175</v>
      </c>
      <c r="G10" s="17"/>
      <c r="I10" s="16"/>
      <c r="J10" s="23">
        <v>0.005292476851851851</v>
      </c>
      <c r="K10" s="16"/>
      <c r="L10" s="16"/>
      <c r="M10" s="16"/>
    </row>
    <row r="11" spans="1:14" s="17" customFormat="1" ht="15.75" customHeight="1">
      <c r="A11" s="31">
        <v>4</v>
      </c>
      <c r="B11" s="31">
        <v>1</v>
      </c>
      <c r="C11" s="31" t="s">
        <v>105</v>
      </c>
      <c r="D11" s="16"/>
      <c r="E11" s="17" t="s">
        <v>106</v>
      </c>
      <c r="I11" s="16"/>
      <c r="J11" s="23">
        <v>0.005351736111111112</v>
      </c>
      <c r="K11" s="16"/>
      <c r="L11" s="16"/>
      <c r="M11" s="16"/>
      <c r="N11" s="16"/>
    </row>
    <row r="12" spans="1:14" s="17" customFormat="1" ht="15.75" customHeight="1">
      <c r="A12" s="31">
        <v>5</v>
      </c>
      <c r="B12" s="31">
        <v>3</v>
      </c>
      <c r="C12" s="31" t="s">
        <v>109</v>
      </c>
      <c r="D12" s="16"/>
      <c r="E12" s="17" t="s">
        <v>110</v>
      </c>
      <c r="I12" s="16"/>
      <c r="J12" s="23">
        <v>0.0054116898148148145</v>
      </c>
      <c r="K12" s="16"/>
      <c r="L12" s="16"/>
      <c r="M12" s="16"/>
      <c r="N12" s="16"/>
    </row>
    <row r="13" spans="1:14" s="17" customFormat="1" ht="15.75" customHeight="1">
      <c r="A13" s="31">
        <v>6</v>
      </c>
      <c r="B13" s="31">
        <v>4</v>
      </c>
      <c r="C13" s="31" t="s">
        <v>111</v>
      </c>
      <c r="D13" s="16"/>
      <c r="E13" s="17" t="s">
        <v>112</v>
      </c>
      <c r="I13" s="16"/>
      <c r="J13" s="23">
        <v>0.006101620370370371</v>
      </c>
      <c r="K13" s="16"/>
      <c r="L13" s="16"/>
      <c r="M13" s="16"/>
      <c r="N13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12"/>
  <sheetViews>
    <sheetView workbookViewId="0" topLeftCell="A2">
      <selection activeCell="A13" sqref="A13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10</v>
      </c>
      <c r="B4" s="72"/>
      <c r="C4" s="75" t="s">
        <v>21</v>
      </c>
      <c r="D4" s="76"/>
      <c r="E4" s="76"/>
      <c r="F4" s="72"/>
      <c r="G4" s="72"/>
      <c r="H4" s="72"/>
      <c r="I4" s="73" t="s">
        <v>114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15.75" customHeight="1">
      <c r="A8" s="31">
        <v>1</v>
      </c>
      <c r="B8" s="31">
        <v>4</v>
      </c>
      <c r="C8" s="17" t="s">
        <v>43</v>
      </c>
      <c r="D8" s="17" t="s">
        <v>119</v>
      </c>
      <c r="E8" s="32"/>
      <c r="I8" s="16"/>
      <c r="J8" s="23">
        <v>0.005271643518518518</v>
      </c>
      <c r="K8" s="16"/>
      <c r="L8" s="16"/>
      <c r="M8" s="16"/>
      <c r="N8" s="16"/>
    </row>
    <row r="9" spans="1:14" s="17" customFormat="1" ht="15.75" customHeight="1">
      <c r="A9" s="31">
        <v>2</v>
      </c>
      <c r="B9" s="31">
        <v>1</v>
      </c>
      <c r="C9" s="17" t="s">
        <v>115</v>
      </c>
      <c r="D9" s="17" t="s">
        <v>116</v>
      </c>
      <c r="E9" s="32"/>
      <c r="I9" s="16"/>
      <c r="J9" s="23">
        <v>0.005300115740740741</v>
      </c>
      <c r="K9" s="16"/>
      <c r="L9" s="16"/>
      <c r="M9" s="16"/>
      <c r="N9" s="16"/>
    </row>
    <row r="10" spans="1:14" s="17" customFormat="1" ht="15.75" customHeight="1">
      <c r="A10" s="31">
        <v>3</v>
      </c>
      <c r="B10" s="31">
        <v>2</v>
      </c>
      <c r="C10" s="17" t="s">
        <v>82</v>
      </c>
      <c r="D10" s="17" t="s">
        <v>117</v>
      </c>
      <c r="E10" s="32"/>
      <c r="I10" s="16"/>
      <c r="J10" s="23">
        <v>0.005318055555555555</v>
      </c>
      <c r="K10" s="16"/>
      <c r="L10" s="16"/>
      <c r="M10" s="16"/>
      <c r="N10" s="16"/>
    </row>
    <row r="11" spans="1:14" s="17" customFormat="1" ht="15.75" customHeight="1">
      <c r="A11" s="31">
        <v>4</v>
      </c>
      <c r="B11" s="31">
        <v>3</v>
      </c>
      <c r="C11" s="17" t="s">
        <v>37</v>
      </c>
      <c r="D11" s="17" t="s">
        <v>118</v>
      </c>
      <c r="E11" s="32"/>
      <c r="I11" s="16"/>
      <c r="J11" s="23">
        <v>0.005334953703703704</v>
      </c>
      <c r="K11" s="16"/>
      <c r="L11" s="16"/>
      <c r="M11" s="16"/>
      <c r="N11" s="16"/>
    </row>
    <row r="12" spans="1:14" s="17" customFormat="1" ht="15.75" customHeight="1">
      <c r="A12" s="31">
        <v>5</v>
      </c>
      <c r="B12" s="31">
        <v>5</v>
      </c>
      <c r="C12" s="17" t="s">
        <v>120</v>
      </c>
      <c r="D12" s="17" t="s">
        <v>121</v>
      </c>
      <c r="E12" s="32"/>
      <c r="I12" s="16"/>
      <c r="J12" s="23">
        <v>0.005721412037037038</v>
      </c>
      <c r="K12" s="16"/>
      <c r="L12" s="16"/>
      <c r="M12" s="16"/>
      <c r="N12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12"/>
  <sheetViews>
    <sheetView workbookViewId="0" topLeftCell="A2">
      <selection activeCell="B8" sqref="B8:B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12</v>
      </c>
      <c r="B4" s="72"/>
      <c r="C4" s="75" t="s">
        <v>21</v>
      </c>
      <c r="D4" s="76"/>
      <c r="E4" s="76"/>
      <c r="F4" s="72"/>
      <c r="G4" s="72"/>
      <c r="H4" s="72"/>
      <c r="I4" s="73" t="s">
        <v>114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15.75" customHeight="1">
      <c r="A8" s="31">
        <v>1</v>
      </c>
      <c r="B8" s="31"/>
      <c r="C8" s="17" t="s">
        <v>122</v>
      </c>
      <c r="D8" s="16"/>
      <c r="E8" s="17" t="s">
        <v>123</v>
      </c>
      <c r="I8" s="16"/>
      <c r="J8" s="23">
        <v>0</v>
      </c>
      <c r="K8" s="16"/>
      <c r="L8" s="16"/>
      <c r="M8" s="16"/>
      <c r="N8" s="16"/>
    </row>
    <row r="9" spans="1:10" s="29" customFormat="1" ht="15.75" customHeight="1">
      <c r="A9" s="27">
        <v>2</v>
      </c>
      <c r="C9" s="29" t="s">
        <v>57</v>
      </c>
      <c r="J9" s="34">
        <v>2.0023148148148146E-05</v>
      </c>
    </row>
    <row r="10" spans="1:14" s="17" customFormat="1" ht="15.75" customHeight="1">
      <c r="A10" s="31">
        <v>3</v>
      </c>
      <c r="B10" s="31"/>
      <c r="C10" s="17" t="s">
        <v>124</v>
      </c>
      <c r="D10" s="16"/>
      <c r="E10" s="17" t="s">
        <v>125</v>
      </c>
      <c r="I10" s="16"/>
      <c r="J10" s="23">
        <v>4.0393518518518525E-05</v>
      </c>
      <c r="K10" s="16"/>
      <c r="L10" s="16"/>
      <c r="M10" s="16"/>
      <c r="N10" s="16"/>
    </row>
    <row r="11" spans="1:10" s="29" customFormat="1" ht="15.75" customHeight="1">
      <c r="A11" s="27">
        <v>4</v>
      </c>
      <c r="C11" s="29" t="s">
        <v>174</v>
      </c>
      <c r="J11" s="34">
        <v>6.469907407407408E-05</v>
      </c>
    </row>
    <row r="12" spans="1:14" s="17" customFormat="1" ht="15.75" customHeight="1">
      <c r="A12" s="31">
        <v>5</v>
      </c>
      <c r="B12" s="31"/>
      <c r="C12" s="17" t="s">
        <v>126</v>
      </c>
      <c r="D12" s="16"/>
      <c r="E12" s="17" t="s">
        <v>127</v>
      </c>
      <c r="I12" s="16"/>
      <c r="J12" s="23">
        <v>0.00011481481481481481</v>
      </c>
      <c r="K12" s="16"/>
      <c r="L12" s="16"/>
      <c r="M12" s="16"/>
      <c r="N12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11"/>
  <sheetViews>
    <sheetView workbookViewId="0" topLeftCell="A2">
      <selection activeCell="J8" sqref="J8:J11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11</v>
      </c>
      <c r="B4" s="72"/>
      <c r="C4" s="75" t="s">
        <v>21</v>
      </c>
      <c r="D4" s="76"/>
      <c r="E4" s="76"/>
      <c r="F4" s="72"/>
      <c r="G4" s="72"/>
      <c r="H4" s="72"/>
      <c r="I4" s="73" t="s">
        <v>128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31.5" customHeight="1">
      <c r="A8" s="31">
        <v>1</v>
      </c>
      <c r="B8" s="31">
        <v>3</v>
      </c>
      <c r="C8" s="17" t="s">
        <v>130</v>
      </c>
      <c r="D8" s="32"/>
      <c r="E8" s="56" t="s">
        <v>131</v>
      </c>
      <c r="F8" s="78"/>
      <c r="G8" s="78"/>
      <c r="H8" s="78"/>
      <c r="I8" s="16"/>
      <c r="J8" s="23">
        <v>0.005158796296296296</v>
      </c>
      <c r="K8" s="16"/>
      <c r="L8" s="16"/>
      <c r="M8" s="16"/>
      <c r="N8" s="16"/>
    </row>
    <row r="9" spans="1:14" s="17" customFormat="1" ht="31.5" customHeight="1">
      <c r="A9" s="31">
        <v>2</v>
      </c>
      <c r="B9" s="31">
        <v>4</v>
      </c>
      <c r="C9" s="17" t="s">
        <v>28</v>
      </c>
      <c r="D9" s="32"/>
      <c r="E9" s="56" t="s">
        <v>132</v>
      </c>
      <c r="F9" s="78"/>
      <c r="G9" s="78"/>
      <c r="H9" s="78"/>
      <c r="I9" s="16"/>
      <c r="J9" s="23">
        <v>0.005196296296296297</v>
      </c>
      <c r="K9" s="16"/>
      <c r="L9" s="16"/>
      <c r="M9" s="16"/>
      <c r="N9" s="16"/>
    </row>
    <row r="10" spans="1:10" s="29" customFormat="1" ht="31.5" customHeight="1">
      <c r="A10" s="27">
        <v>3</v>
      </c>
      <c r="B10" s="27">
        <v>2</v>
      </c>
      <c r="C10" s="29" t="s">
        <v>41</v>
      </c>
      <c r="D10" s="27"/>
      <c r="E10" s="39"/>
      <c r="F10" s="39"/>
      <c r="G10" s="39"/>
      <c r="H10" s="39"/>
      <c r="J10" s="30">
        <v>0.005233449074074074</v>
      </c>
    </row>
    <row r="11" spans="1:14" s="17" customFormat="1" ht="31.5" customHeight="1">
      <c r="A11" s="31">
        <v>4</v>
      </c>
      <c r="B11" s="31">
        <v>1</v>
      </c>
      <c r="C11" s="17" t="s">
        <v>75</v>
      </c>
      <c r="D11" s="32"/>
      <c r="E11" s="56" t="s">
        <v>129</v>
      </c>
      <c r="F11" s="78"/>
      <c r="G11" s="78"/>
      <c r="H11" s="78"/>
      <c r="I11" s="16"/>
      <c r="J11" s="23">
        <v>0.005327546296296296</v>
      </c>
      <c r="K11" s="16"/>
      <c r="L11" s="16"/>
      <c r="M11" s="16"/>
      <c r="N11" s="16"/>
    </row>
  </sheetData>
  <mergeCells count="11">
    <mergeCell ref="E8:H8"/>
    <mergeCell ref="E9:H9"/>
    <mergeCell ref="E10:H10"/>
    <mergeCell ref="E11:H11"/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N12"/>
  <sheetViews>
    <sheetView workbookViewId="0" topLeftCell="A2">
      <selection activeCell="A12" sqref="A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13</v>
      </c>
      <c r="B4" s="72"/>
      <c r="C4" s="75" t="s">
        <v>21</v>
      </c>
      <c r="D4" s="76"/>
      <c r="E4" s="76"/>
      <c r="F4" s="72"/>
      <c r="G4" s="72"/>
      <c r="H4" s="72"/>
      <c r="I4" s="73" t="s">
        <v>128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31.5" customHeight="1">
      <c r="A8" s="31">
        <v>1</v>
      </c>
      <c r="B8" s="31">
        <v>3</v>
      </c>
      <c r="C8" s="31" t="s">
        <v>133</v>
      </c>
      <c r="D8" s="16"/>
      <c r="E8" s="56" t="s">
        <v>134</v>
      </c>
      <c r="F8" s="78"/>
      <c r="G8" s="78"/>
      <c r="H8" s="78"/>
      <c r="I8" s="16"/>
      <c r="J8" s="23">
        <v>0</v>
      </c>
      <c r="K8" s="16"/>
      <c r="L8" s="16"/>
      <c r="M8" s="16"/>
      <c r="N8" s="16"/>
    </row>
    <row r="9" spans="1:14" s="17" customFormat="1" ht="31.5" customHeight="1">
      <c r="A9" s="31">
        <v>2</v>
      </c>
      <c r="B9" s="31">
        <v>1</v>
      </c>
      <c r="C9" s="31" t="s">
        <v>122</v>
      </c>
      <c r="D9" s="16"/>
      <c r="E9" s="56" t="s">
        <v>135</v>
      </c>
      <c r="F9" s="78"/>
      <c r="G9" s="78"/>
      <c r="H9" s="78"/>
      <c r="I9" s="16"/>
      <c r="J9" s="23">
        <v>1.6550925925925924E-05</v>
      </c>
      <c r="K9" s="16"/>
      <c r="L9" s="16"/>
      <c r="M9" s="16"/>
      <c r="N9" s="16"/>
    </row>
    <row r="10" spans="1:13" s="21" customFormat="1" ht="31.5" customHeight="1">
      <c r="A10" s="24">
        <v>3</v>
      </c>
      <c r="B10" s="24">
        <v>5</v>
      </c>
      <c r="C10" s="24" t="s">
        <v>84</v>
      </c>
      <c r="D10" s="16"/>
      <c r="E10" s="40" t="s">
        <v>138</v>
      </c>
      <c r="F10" s="78"/>
      <c r="G10" s="78"/>
      <c r="H10" s="78"/>
      <c r="I10" s="16"/>
      <c r="J10" s="23">
        <v>4.525462962962963E-05</v>
      </c>
      <c r="K10" s="16"/>
      <c r="L10" s="16"/>
      <c r="M10" s="16"/>
    </row>
    <row r="11" spans="1:14" s="17" customFormat="1" ht="31.5" customHeight="1">
      <c r="A11" s="31">
        <v>4</v>
      </c>
      <c r="B11" s="31">
        <v>4</v>
      </c>
      <c r="C11" s="31" t="s">
        <v>48</v>
      </c>
      <c r="D11" s="16"/>
      <c r="E11" s="56" t="s">
        <v>137</v>
      </c>
      <c r="F11" s="78"/>
      <c r="G11" s="78"/>
      <c r="H11" s="78"/>
      <c r="I11" s="16"/>
      <c r="J11" s="23">
        <v>5.6250000000000005E-05</v>
      </c>
      <c r="K11" s="16"/>
      <c r="L11" s="16"/>
      <c r="M11" s="16"/>
      <c r="N11" s="16"/>
    </row>
    <row r="12" spans="1:14" s="17" customFormat="1" ht="31.5" customHeight="1">
      <c r="A12" s="31">
        <v>5</v>
      </c>
      <c r="B12" s="31">
        <v>2</v>
      </c>
      <c r="C12" s="31" t="s">
        <v>73</v>
      </c>
      <c r="D12" s="16"/>
      <c r="E12" s="56" t="s">
        <v>136</v>
      </c>
      <c r="F12" s="78"/>
      <c r="G12" s="78"/>
      <c r="H12" s="78"/>
      <c r="I12" s="16"/>
      <c r="J12" s="23">
        <v>0.000835185185185185</v>
      </c>
      <c r="K12" s="16"/>
      <c r="L12" s="16"/>
      <c r="M12" s="16"/>
      <c r="N12" s="16"/>
    </row>
  </sheetData>
  <mergeCells count="12">
    <mergeCell ref="E12:H12"/>
    <mergeCell ref="E8:H8"/>
    <mergeCell ref="E9:H9"/>
    <mergeCell ref="E10:H10"/>
    <mergeCell ref="E11:H11"/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N12"/>
  <sheetViews>
    <sheetView workbookViewId="0" topLeftCell="A2">
      <selection activeCell="I8" sqref="I8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14</v>
      </c>
      <c r="B4" s="72"/>
      <c r="C4" s="75" t="s">
        <v>21</v>
      </c>
      <c r="D4" s="76"/>
      <c r="E4" s="76"/>
      <c r="F4" s="72"/>
      <c r="G4" s="72"/>
      <c r="H4" s="72"/>
      <c r="I4" s="73" t="s">
        <v>139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63.75" customHeight="1">
      <c r="A8" s="13">
        <v>1</v>
      </c>
      <c r="B8" s="13">
        <v>4</v>
      </c>
      <c r="C8" s="11" t="s">
        <v>111</v>
      </c>
      <c r="D8" s="13"/>
      <c r="E8" s="77" t="s">
        <v>143</v>
      </c>
      <c r="F8" s="78"/>
      <c r="G8" s="78"/>
      <c r="H8" s="78"/>
      <c r="I8" s="14"/>
      <c r="J8" s="19">
        <v>0.0034743055555555556</v>
      </c>
      <c r="K8" s="7"/>
      <c r="L8" s="7"/>
      <c r="M8" s="7"/>
      <c r="N8" s="7"/>
    </row>
    <row r="9" spans="1:14" s="8" customFormat="1" ht="63.75" customHeight="1">
      <c r="A9" s="13">
        <v>2</v>
      </c>
      <c r="B9" s="13">
        <v>1</v>
      </c>
      <c r="C9" s="11" t="s">
        <v>57</v>
      </c>
      <c r="D9" s="13"/>
      <c r="E9" s="77" t="s">
        <v>140</v>
      </c>
      <c r="F9" s="78"/>
      <c r="G9" s="78"/>
      <c r="H9" s="78"/>
      <c r="I9" s="14"/>
      <c r="J9" s="19">
        <v>0.003526736111111111</v>
      </c>
      <c r="K9" s="7"/>
      <c r="L9" s="7"/>
      <c r="M9" s="7"/>
      <c r="N9" s="7"/>
    </row>
    <row r="10" spans="1:14" s="8" customFormat="1" ht="63.75" customHeight="1">
      <c r="A10" s="13">
        <v>3</v>
      </c>
      <c r="B10" s="13">
        <v>2</v>
      </c>
      <c r="C10" s="11" t="s">
        <v>35</v>
      </c>
      <c r="D10" s="13"/>
      <c r="E10" s="77" t="s">
        <v>141</v>
      </c>
      <c r="F10" s="78"/>
      <c r="G10" s="78"/>
      <c r="H10" s="78"/>
      <c r="I10" s="14"/>
      <c r="J10" s="19">
        <v>0.0037534722222222223</v>
      </c>
      <c r="K10" s="7"/>
      <c r="L10" s="7"/>
      <c r="M10" s="7"/>
      <c r="N10" s="7"/>
    </row>
    <row r="11" spans="1:14" s="8" customFormat="1" ht="63.75" customHeight="1">
      <c r="A11" s="13">
        <v>4</v>
      </c>
      <c r="B11" s="13">
        <v>3</v>
      </c>
      <c r="C11" s="11" t="s">
        <v>39</v>
      </c>
      <c r="D11" s="13"/>
      <c r="E11" s="77" t="s">
        <v>142</v>
      </c>
      <c r="F11" s="78"/>
      <c r="G11" s="78"/>
      <c r="H11" s="78"/>
      <c r="I11" s="14"/>
      <c r="J11" s="19">
        <v>0.0038052083333333336</v>
      </c>
      <c r="K11" s="7"/>
      <c r="L11" s="7"/>
      <c r="M11" s="7"/>
      <c r="N11" s="7"/>
    </row>
    <row r="12" ht="12.75">
      <c r="B12" s="37"/>
    </row>
  </sheetData>
  <mergeCells count="11">
    <mergeCell ref="E8:H8"/>
    <mergeCell ref="E9:H9"/>
    <mergeCell ref="E10:H10"/>
    <mergeCell ref="E11:H11"/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N11"/>
  <sheetViews>
    <sheetView workbookViewId="0" topLeftCell="A2">
      <selection activeCell="A12" sqref="A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15</v>
      </c>
      <c r="B4" s="72"/>
      <c r="C4" s="75" t="s">
        <v>21</v>
      </c>
      <c r="D4" s="76"/>
      <c r="E4" s="76"/>
      <c r="F4" s="72"/>
      <c r="G4" s="72"/>
      <c r="H4" s="72"/>
      <c r="I4" s="73" t="s">
        <v>139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63.75" customHeight="1">
      <c r="A8" s="13">
        <v>1</v>
      </c>
      <c r="B8" s="13">
        <v>1</v>
      </c>
      <c r="C8" s="11" t="s">
        <v>46</v>
      </c>
      <c r="D8" s="13"/>
      <c r="E8" s="77" t="s">
        <v>144</v>
      </c>
      <c r="F8" s="78"/>
      <c r="G8" s="78"/>
      <c r="H8" s="78"/>
      <c r="I8" s="14"/>
      <c r="J8" s="19">
        <v>0.0035010416666666666</v>
      </c>
      <c r="K8" s="7"/>
      <c r="L8" s="7"/>
      <c r="M8" s="7"/>
      <c r="N8" s="7"/>
    </row>
    <row r="9" spans="1:14" s="8" customFormat="1" ht="63.75" customHeight="1">
      <c r="A9" s="13">
        <v>2</v>
      </c>
      <c r="B9" s="13">
        <v>3</v>
      </c>
      <c r="C9" s="11" t="s">
        <v>26</v>
      </c>
      <c r="D9" s="13"/>
      <c r="E9" s="77" t="s">
        <v>146</v>
      </c>
      <c r="F9" s="78"/>
      <c r="G9" s="78"/>
      <c r="H9" s="78"/>
      <c r="I9" s="14"/>
      <c r="J9" s="19">
        <v>0.003522800925925926</v>
      </c>
      <c r="K9" s="7"/>
      <c r="L9" s="7"/>
      <c r="M9" s="7"/>
      <c r="N9" s="7"/>
    </row>
    <row r="10" spans="1:14" s="8" customFormat="1" ht="63.75" customHeight="1">
      <c r="A10" s="13">
        <v>3</v>
      </c>
      <c r="B10" s="13">
        <v>2</v>
      </c>
      <c r="C10" s="11" t="s">
        <v>41</v>
      </c>
      <c r="D10" s="13"/>
      <c r="E10" s="77" t="s">
        <v>145</v>
      </c>
      <c r="F10" s="78"/>
      <c r="G10" s="78"/>
      <c r="H10" s="78"/>
      <c r="I10" s="14"/>
      <c r="J10" s="19">
        <v>0.0035439814814814817</v>
      </c>
      <c r="K10" s="7"/>
      <c r="L10" s="7"/>
      <c r="M10" s="7"/>
      <c r="N10" s="7"/>
    </row>
    <row r="11" spans="1:14" s="8" customFormat="1" ht="63.75" customHeight="1">
      <c r="A11" s="13">
        <v>4</v>
      </c>
      <c r="B11" s="13">
        <v>4</v>
      </c>
      <c r="C11" s="11" t="s">
        <v>31</v>
      </c>
      <c r="D11" s="13"/>
      <c r="E11" s="77" t="s">
        <v>147</v>
      </c>
      <c r="F11" s="78"/>
      <c r="G11" s="78"/>
      <c r="H11" s="78"/>
      <c r="I11" s="14"/>
      <c r="J11" s="19">
        <v>0.0035688657407407405</v>
      </c>
      <c r="K11" s="7"/>
      <c r="L11" s="7"/>
      <c r="M11" s="7"/>
      <c r="N11" s="7"/>
    </row>
  </sheetData>
  <mergeCells count="11">
    <mergeCell ref="E8:H8"/>
    <mergeCell ref="E9:H9"/>
    <mergeCell ref="E10:H10"/>
    <mergeCell ref="E11:H11"/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N12"/>
  <sheetViews>
    <sheetView workbookViewId="0" topLeftCell="A2">
      <selection activeCell="A11" sqref="A11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148</v>
      </c>
      <c r="B4" s="72"/>
      <c r="C4" s="75" t="s">
        <v>21</v>
      </c>
      <c r="D4" s="76"/>
      <c r="E4" s="76"/>
      <c r="F4" s="72"/>
      <c r="G4" s="72"/>
      <c r="H4" s="72"/>
      <c r="I4" s="73" t="s">
        <v>149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3" s="21" customFormat="1" ht="15.75" customHeight="1">
      <c r="A8" s="38">
        <v>1</v>
      </c>
      <c r="B8" s="38">
        <v>5</v>
      </c>
      <c r="C8" s="24" t="s">
        <v>84</v>
      </c>
      <c r="D8" s="13"/>
      <c r="E8" s="21" t="s">
        <v>154</v>
      </c>
      <c r="G8" s="22"/>
      <c r="H8" s="22"/>
      <c r="I8" s="22"/>
      <c r="J8" s="23">
        <v>0.00606550925925926</v>
      </c>
      <c r="K8" s="16"/>
      <c r="L8" s="16"/>
      <c r="M8" s="16"/>
    </row>
    <row r="9" spans="1:14" s="8" customFormat="1" ht="15.75" customHeight="1">
      <c r="A9" s="13">
        <v>2</v>
      </c>
      <c r="B9" s="13">
        <v>2</v>
      </c>
      <c r="C9" s="11" t="s">
        <v>60</v>
      </c>
      <c r="D9" s="13"/>
      <c r="E9" s="8" t="s">
        <v>151</v>
      </c>
      <c r="G9" s="14"/>
      <c r="H9" s="14"/>
      <c r="I9" s="14"/>
      <c r="J9" s="19">
        <v>0.00616574074074074</v>
      </c>
      <c r="K9" s="7"/>
      <c r="L9" s="7"/>
      <c r="M9" s="7"/>
      <c r="N9" s="7"/>
    </row>
    <row r="10" spans="1:14" s="8" customFormat="1" ht="15.75" customHeight="1">
      <c r="A10" s="13">
        <v>3</v>
      </c>
      <c r="B10" s="13">
        <v>1</v>
      </c>
      <c r="C10" s="11" t="s">
        <v>122</v>
      </c>
      <c r="D10" s="13"/>
      <c r="E10" s="8" t="s">
        <v>150</v>
      </c>
      <c r="G10" s="14"/>
      <c r="H10" s="14"/>
      <c r="I10" s="14"/>
      <c r="J10" s="19">
        <v>0.006196990740740742</v>
      </c>
      <c r="K10" s="7"/>
      <c r="L10" s="7"/>
      <c r="M10" s="7"/>
      <c r="N10" s="7"/>
    </row>
    <row r="11" spans="1:14" s="8" customFormat="1" ht="15.75" customHeight="1">
      <c r="A11" s="13">
        <v>4</v>
      </c>
      <c r="B11" s="13">
        <v>4</v>
      </c>
      <c r="C11" s="18" t="s">
        <v>48</v>
      </c>
      <c r="D11" s="13"/>
      <c r="E11" s="8" t="s">
        <v>153</v>
      </c>
      <c r="G11" s="14"/>
      <c r="H11" s="14"/>
      <c r="I11" s="14"/>
      <c r="J11" s="19">
        <v>0.006391898148148147</v>
      </c>
      <c r="K11" s="7"/>
      <c r="L11" s="7"/>
      <c r="M11" s="7"/>
      <c r="N11" s="7"/>
    </row>
    <row r="12" spans="1:14" s="8" customFormat="1" ht="15.75" customHeight="1">
      <c r="A12" s="13">
        <v>5</v>
      </c>
      <c r="B12" s="13">
        <v>3</v>
      </c>
      <c r="C12" s="18" t="s">
        <v>91</v>
      </c>
      <c r="D12" s="13"/>
      <c r="E12" s="8" t="s">
        <v>152</v>
      </c>
      <c r="G12" s="14"/>
      <c r="H12" s="14"/>
      <c r="I12" s="14"/>
      <c r="J12" s="19">
        <v>0.006490046296296296</v>
      </c>
      <c r="K12" s="7"/>
      <c r="L12" s="7"/>
      <c r="M12" s="7"/>
      <c r="N12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N10"/>
  <sheetViews>
    <sheetView workbookViewId="0" topLeftCell="A2">
      <selection activeCell="A9" sqref="A9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155</v>
      </c>
      <c r="B4" s="72"/>
      <c r="C4" s="75" t="s">
        <v>21</v>
      </c>
      <c r="D4" s="76"/>
      <c r="E4" s="76"/>
      <c r="F4" s="72"/>
      <c r="G4" s="72"/>
      <c r="H4" s="72"/>
      <c r="I4" s="73" t="s">
        <v>149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15.75" customHeight="1">
      <c r="A8" s="13">
        <v>1</v>
      </c>
      <c r="B8" s="13">
        <v>4</v>
      </c>
      <c r="C8" s="18" t="s">
        <v>28</v>
      </c>
      <c r="D8" s="13"/>
      <c r="E8" s="8" t="s">
        <v>158</v>
      </c>
      <c r="G8" s="14"/>
      <c r="H8" s="14"/>
      <c r="I8" s="14"/>
      <c r="J8" s="19">
        <v>0.0062391203703703706</v>
      </c>
      <c r="K8" s="7"/>
      <c r="L8" s="7"/>
      <c r="M8" s="7"/>
      <c r="N8" s="7"/>
    </row>
    <row r="9" spans="1:14" s="8" customFormat="1" ht="15.75" customHeight="1">
      <c r="A9" s="13">
        <v>2</v>
      </c>
      <c r="B9" s="13">
        <v>3</v>
      </c>
      <c r="C9" s="11" t="s">
        <v>111</v>
      </c>
      <c r="D9" s="13"/>
      <c r="E9" s="8" t="s">
        <v>157</v>
      </c>
      <c r="G9" s="14"/>
      <c r="H9" s="14"/>
      <c r="I9" s="14"/>
      <c r="J9" s="19">
        <v>0.0063392361111111115</v>
      </c>
      <c r="K9" s="7"/>
      <c r="L9" s="7"/>
      <c r="M9" s="7"/>
      <c r="N9" s="7"/>
    </row>
    <row r="10" spans="1:14" s="8" customFormat="1" ht="15.75" customHeight="1">
      <c r="A10" s="13">
        <v>3</v>
      </c>
      <c r="B10" s="13">
        <v>2</v>
      </c>
      <c r="C10" s="18" t="s">
        <v>77</v>
      </c>
      <c r="D10" s="13"/>
      <c r="E10" s="8" t="s">
        <v>156</v>
      </c>
      <c r="G10" s="14"/>
      <c r="H10" s="14"/>
      <c r="I10" s="14"/>
      <c r="J10" s="19">
        <v>0.006499652777777778</v>
      </c>
      <c r="K10" s="7"/>
      <c r="L10" s="7"/>
      <c r="M10" s="7"/>
      <c r="N10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4"/>
  <sheetViews>
    <sheetView workbookViewId="0" topLeftCell="A1">
      <selection activeCell="M10" sqref="M10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0</v>
      </c>
      <c r="B4" s="72"/>
      <c r="C4" s="75" t="s">
        <v>21</v>
      </c>
      <c r="D4" s="76"/>
      <c r="E4" s="76"/>
      <c r="F4" s="72"/>
      <c r="G4" s="72"/>
      <c r="H4" s="72"/>
      <c r="I4" s="73" t="s">
        <v>22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1" s="1" customFormat="1" ht="63.75" customHeight="1">
      <c r="A8" s="2">
        <v>1</v>
      </c>
      <c r="B8" s="2">
        <v>1</v>
      </c>
      <c r="C8" s="11" t="s">
        <v>28</v>
      </c>
      <c r="D8" s="8"/>
      <c r="E8" s="77" t="s">
        <v>29</v>
      </c>
      <c r="F8" s="78"/>
      <c r="G8" s="78"/>
      <c r="H8" s="78"/>
      <c r="I8" s="53">
        <v>0.002365625</v>
      </c>
      <c r="J8" s="53"/>
      <c r="K8" s="1">
        <v>0.002365625</v>
      </c>
    </row>
    <row r="9" spans="1:10" s="1" customFormat="1" ht="63.75" customHeight="1">
      <c r="A9" s="2">
        <v>2</v>
      </c>
      <c r="B9" s="2">
        <v>6</v>
      </c>
      <c r="C9" s="11" t="s">
        <v>37</v>
      </c>
      <c r="D9" s="8"/>
      <c r="E9" s="77" t="s">
        <v>38</v>
      </c>
      <c r="F9" s="78"/>
      <c r="G9" s="78"/>
      <c r="H9" s="78"/>
      <c r="I9" s="53">
        <v>0.002401273148148148</v>
      </c>
      <c r="J9" s="53"/>
    </row>
    <row r="10" spans="1:10" s="1" customFormat="1" ht="63.75" customHeight="1">
      <c r="A10" s="2">
        <v>3</v>
      </c>
      <c r="B10" s="2">
        <v>5</v>
      </c>
      <c r="C10" s="11" t="s">
        <v>35</v>
      </c>
      <c r="D10" s="8"/>
      <c r="E10" s="54" t="s">
        <v>36</v>
      </c>
      <c r="F10" s="78"/>
      <c r="G10" s="78"/>
      <c r="H10" s="78"/>
      <c r="I10" s="53">
        <v>0.0024112268518518515</v>
      </c>
      <c r="J10" s="53"/>
    </row>
    <row r="11" spans="1:10" s="1" customFormat="1" ht="63.75" customHeight="1">
      <c r="A11" s="2">
        <v>4</v>
      </c>
      <c r="B11" s="2">
        <v>7</v>
      </c>
      <c r="C11" s="11" t="s">
        <v>26</v>
      </c>
      <c r="D11" s="8"/>
      <c r="E11" s="77" t="s">
        <v>27</v>
      </c>
      <c r="F11" s="78"/>
      <c r="G11" s="78"/>
      <c r="H11" s="78"/>
      <c r="I11" s="53">
        <v>0.0024416666666666666</v>
      </c>
      <c r="J11" s="53"/>
    </row>
    <row r="12" spans="1:10" s="1" customFormat="1" ht="63.75" customHeight="1">
      <c r="A12" s="2">
        <v>5</v>
      </c>
      <c r="B12" s="2">
        <v>4</v>
      </c>
      <c r="C12" s="11" t="s">
        <v>33</v>
      </c>
      <c r="D12" s="8"/>
      <c r="E12" s="77" t="s">
        <v>34</v>
      </c>
      <c r="F12" s="78"/>
      <c r="G12" s="78"/>
      <c r="H12" s="78"/>
      <c r="I12" s="53">
        <v>0.0025681712962962963</v>
      </c>
      <c r="J12" s="53"/>
    </row>
    <row r="13" spans="1:10" s="1" customFormat="1" ht="63.75" customHeight="1">
      <c r="A13" s="2">
        <v>6</v>
      </c>
      <c r="B13" s="2">
        <v>2</v>
      </c>
      <c r="C13" s="11" t="s">
        <v>25</v>
      </c>
      <c r="D13" s="8"/>
      <c r="E13" s="77" t="s">
        <v>30</v>
      </c>
      <c r="F13" s="78"/>
      <c r="G13" s="78"/>
      <c r="H13" s="78"/>
      <c r="I13" s="53">
        <v>0.002603125</v>
      </c>
      <c r="J13" s="53"/>
    </row>
    <row r="14" spans="1:10" s="1" customFormat="1" ht="63.75" customHeight="1">
      <c r="A14" s="2">
        <v>7</v>
      </c>
      <c r="B14" s="2">
        <v>3</v>
      </c>
      <c r="C14" s="11" t="s">
        <v>31</v>
      </c>
      <c r="D14" s="8"/>
      <c r="E14" s="77" t="s">
        <v>32</v>
      </c>
      <c r="F14" s="78"/>
      <c r="G14" s="78"/>
      <c r="H14" s="78"/>
      <c r="I14" s="53">
        <v>0.003017013888888889</v>
      </c>
      <c r="J14" s="53"/>
    </row>
  </sheetData>
  <mergeCells count="21">
    <mergeCell ref="I8:J8"/>
    <mergeCell ref="I9:J9"/>
    <mergeCell ref="E8:H8"/>
    <mergeCell ref="I11:J11"/>
    <mergeCell ref="E10:H10"/>
    <mergeCell ref="E9:H9"/>
    <mergeCell ref="E11:H11"/>
    <mergeCell ref="E13:H13"/>
    <mergeCell ref="E14:H14"/>
    <mergeCell ref="E12:H12"/>
    <mergeCell ref="A3:J3"/>
    <mergeCell ref="C6:D6"/>
    <mergeCell ref="E6:H6"/>
    <mergeCell ref="I13:J13"/>
    <mergeCell ref="I14:J14"/>
    <mergeCell ref="I12:J12"/>
    <mergeCell ref="I10:J10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N11"/>
  <sheetViews>
    <sheetView workbookViewId="0" topLeftCell="A2">
      <selection activeCell="E11" sqref="E11:H11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159</v>
      </c>
      <c r="B4" s="72"/>
      <c r="C4" s="75" t="s">
        <v>21</v>
      </c>
      <c r="D4" s="76"/>
      <c r="E4" s="76"/>
      <c r="F4" s="72"/>
      <c r="G4" s="72"/>
      <c r="H4" s="72"/>
      <c r="I4" s="73" t="s">
        <v>160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31.5" customHeight="1">
      <c r="A8" s="13">
        <v>1</v>
      </c>
      <c r="B8" s="13">
        <v>2</v>
      </c>
      <c r="C8" s="11" t="s">
        <v>43</v>
      </c>
      <c r="D8" s="13"/>
      <c r="E8" s="77" t="s">
        <v>163</v>
      </c>
      <c r="F8" s="78"/>
      <c r="G8" s="78"/>
      <c r="H8" s="78"/>
      <c r="I8" s="14"/>
      <c r="J8" s="19">
        <v>0.0041444444444444445</v>
      </c>
      <c r="K8" s="7"/>
      <c r="L8" s="7"/>
      <c r="M8" s="7"/>
      <c r="N8" s="7"/>
    </row>
    <row r="9" spans="1:14" s="8" customFormat="1" ht="31.5" customHeight="1">
      <c r="A9" s="13">
        <v>2</v>
      </c>
      <c r="B9" s="13">
        <v>1</v>
      </c>
      <c r="C9" s="11" t="s">
        <v>161</v>
      </c>
      <c r="D9" s="13"/>
      <c r="E9" s="77" t="s">
        <v>162</v>
      </c>
      <c r="F9" s="78"/>
      <c r="G9" s="78"/>
      <c r="H9" s="78"/>
      <c r="I9" s="14"/>
      <c r="J9" s="19">
        <v>0.004198495370370371</v>
      </c>
      <c r="K9" s="7"/>
      <c r="L9" s="7"/>
      <c r="M9" s="7"/>
      <c r="N9" s="7"/>
    </row>
    <row r="10" spans="1:14" s="8" customFormat="1" ht="31.5" customHeight="1">
      <c r="A10" s="13">
        <v>3</v>
      </c>
      <c r="B10" s="13">
        <v>3</v>
      </c>
      <c r="C10" s="11" t="s">
        <v>164</v>
      </c>
      <c r="D10" s="13"/>
      <c r="E10" s="77" t="s">
        <v>165</v>
      </c>
      <c r="F10" s="78"/>
      <c r="G10" s="78"/>
      <c r="H10" s="78"/>
      <c r="I10" s="14"/>
      <c r="J10" s="19">
        <v>0.004254398148148148</v>
      </c>
      <c r="K10" s="7"/>
      <c r="L10" s="7"/>
      <c r="M10" s="7"/>
      <c r="N10" s="7"/>
    </row>
    <row r="11" spans="1:14" s="8" customFormat="1" ht="31.5" customHeight="1">
      <c r="A11" s="13">
        <v>4</v>
      </c>
      <c r="B11" s="13">
        <v>4</v>
      </c>
      <c r="C11" s="11" t="s">
        <v>166</v>
      </c>
      <c r="D11" s="13"/>
      <c r="E11" s="77" t="s">
        <v>167</v>
      </c>
      <c r="F11" s="78"/>
      <c r="G11" s="78"/>
      <c r="H11" s="78"/>
      <c r="I11" s="14"/>
      <c r="J11" s="19">
        <v>0.004325810185185185</v>
      </c>
      <c r="K11" s="7"/>
      <c r="L11" s="7"/>
      <c r="M11" s="7"/>
      <c r="N11" s="7"/>
    </row>
  </sheetData>
  <mergeCells count="11">
    <mergeCell ref="E8:H8"/>
    <mergeCell ref="E9:H9"/>
    <mergeCell ref="E10:H10"/>
    <mergeCell ref="E11:H11"/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N11"/>
  <sheetViews>
    <sheetView workbookViewId="0" topLeftCell="A2">
      <selection activeCell="N18" sqref="N18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176</v>
      </c>
      <c r="B4" s="72"/>
      <c r="C4" s="75" t="s">
        <v>21</v>
      </c>
      <c r="D4" s="76"/>
      <c r="E4" s="76"/>
      <c r="F4" s="72"/>
      <c r="G4" s="72"/>
      <c r="H4" s="72"/>
      <c r="I4" s="73" t="s">
        <v>160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31.5" customHeight="1">
      <c r="A8" s="11">
        <v>1</v>
      </c>
      <c r="B8" s="11">
        <v>3</v>
      </c>
      <c r="C8" s="11" t="s">
        <v>171</v>
      </c>
      <c r="D8" s="7"/>
      <c r="E8" s="77" t="s">
        <v>172</v>
      </c>
      <c r="F8" s="78"/>
      <c r="G8" s="78"/>
      <c r="H8" s="78"/>
      <c r="I8" s="14"/>
      <c r="J8" s="19">
        <v>0.004134259259259259</v>
      </c>
      <c r="K8" s="7"/>
      <c r="L8" s="7"/>
      <c r="M8" s="7"/>
      <c r="N8" s="7"/>
    </row>
    <row r="9" spans="1:14" s="8" customFormat="1" ht="31.5" customHeight="1">
      <c r="A9" s="11">
        <v>2</v>
      </c>
      <c r="B9" s="11">
        <v>4</v>
      </c>
      <c r="C9" s="11" t="s">
        <v>33</v>
      </c>
      <c r="D9" s="7"/>
      <c r="E9" s="77" t="s">
        <v>173</v>
      </c>
      <c r="F9" s="78"/>
      <c r="G9" s="78"/>
      <c r="H9" s="78"/>
      <c r="I9" s="14"/>
      <c r="J9" s="19">
        <v>0.004271412037037036</v>
      </c>
      <c r="K9" s="7"/>
      <c r="L9" s="7"/>
      <c r="M9" s="7"/>
      <c r="N9" s="7"/>
    </row>
    <row r="10" spans="1:14" s="8" customFormat="1" ht="31.5" customHeight="1">
      <c r="A10" s="11">
        <v>3</v>
      </c>
      <c r="B10" s="11">
        <v>1</v>
      </c>
      <c r="C10" s="11" t="s">
        <v>35</v>
      </c>
      <c r="D10" s="7"/>
      <c r="E10" s="77" t="s">
        <v>168</v>
      </c>
      <c r="F10" s="78"/>
      <c r="G10" s="78"/>
      <c r="H10" s="78"/>
      <c r="I10" s="14"/>
      <c r="J10" s="19">
        <v>0.004361574074074074</v>
      </c>
      <c r="K10" s="7"/>
      <c r="L10" s="7"/>
      <c r="M10" s="7"/>
      <c r="N10" s="7"/>
    </row>
    <row r="11" spans="1:14" s="8" customFormat="1" ht="31.5" customHeight="1">
      <c r="A11" s="11">
        <v>4</v>
      </c>
      <c r="B11" s="11">
        <v>2</v>
      </c>
      <c r="C11" s="18" t="s">
        <v>169</v>
      </c>
      <c r="D11" s="7"/>
      <c r="E11" s="77" t="s">
        <v>170</v>
      </c>
      <c r="F11" s="78"/>
      <c r="G11" s="78"/>
      <c r="H11" s="78"/>
      <c r="I11" s="14"/>
      <c r="J11" s="19">
        <v>0.004542476851851851</v>
      </c>
      <c r="K11" s="7"/>
      <c r="L11" s="7"/>
      <c r="M11" s="7"/>
      <c r="N11" s="7"/>
    </row>
  </sheetData>
  <mergeCells count="11">
    <mergeCell ref="E8:H8"/>
    <mergeCell ref="E9:H9"/>
    <mergeCell ref="E10:H10"/>
    <mergeCell ref="E11:H11"/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N14"/>
  <sheetViews>
    <sheetView workbookViewId="0" topLeftCell="A2">
      <selection activeCell="A8" sqref="A8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177</v>
      </c>
      <c r="B4" s="72"/>
      <c r="C4" s="75" t="s">
        <v>213</v>
      </c>
      <c r="D4" s="76"/>
      <c r="E4" s="76"/>
      <c r="F4" s="72"/>
      <c r="G4" s="72"/>
      <c r="H4" s="72"/>
      <c r="I4" s="73" t="s">
        <v>178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15.75" customHeight="1">
      <c r="A8" s="38">
        <v>1</v>
      </c>
      <c r="B8" s="38">
        <v>1</v>
      </c>
      <c r="C8" s="31" t="s">
        <v>37</v>
      </c>
      <c r="D8" s="38"/>
      <c r="E8" s="17" t="s">
        <v>179</v>
      </c>
      <c r="H8" s="42">
        <v>5.671296296296297E-05</v>
      </c>
      <c r="I8" s="23">
        <v>0.002757523148148148</v>
      </c>
      <c r="J8" s="43">
        <f aca="true" t="shared" si="0" ref="J8:J13">I8-H8</f>
        <v>0.002700810185185185</v>
      </c>
      <c r="K8" s="16"/>
      <c r="L8" s="16"/>
      <c r="M8" s="16"/>
      <c r="N8" s="16"/>
    </row>
    <row r="9" spans="1:14" s="17" customFormat="1" ht="15.75" customHeight="1">
      <c r="A9" s="38">
        <v>2</v>
      </c>
      <c r="B9" s="38">
        <v>5</v>
      </c>
      <c r="C9" s="31" t="s">
        <v>26</v>
      </c>
      <c r="D9" s="38"/>
      <c r="E9" s="17" t="s">
        <v>184</v>
      </c>
      <c r="H9" s="42">
        <v>0.00011574074074074073</v>
      </c>
      <c r="I9" s="23">
        <v>0.0028417824074074075</v>
      </c>
      <c r="J9" s="43">
        <f t="shared" si="0"/>
        <v>0.0027260416666666665</v>
      </c>
      <c r="K9" s="16"/>
      <c r="L9" s="16"/>
      <c r="M9" s="16"/>
      <c r="N9" s="16"/>
    </row>
    <row r="10" spans="1:14" s="17" customFormat="1" ht="15.75" customHeight="1">
      <c r="A10" s="38">
        <v>3</v>
      </c>
      <c r="B10" s="38">
        <v>6</v>
      </c>
      <c r="C10" s="31" t="s">
        <v>111</v>
      </c>
      <c r="D10" s="38"/>
      <c r="E10" s="17" t="s">
        <v>185</v>
      </c>
      <c r="H10" s="42">
        <v>9.374999999999999E-05</v>
      </c>
      <c r="I10" s="23">
        <v>0.002898611111111112</v>
      </c>
      <c r="J10" s="43">
        <f t="shared" si="0"/>
        <v>0.0028048611111111117</v>
      </c>
      <c r="K10" s="16"/>
      <c r="L10" s="16"/>
      <c r="M10" s="16"/>
      <c r="N10" s="16"/>
    </row>
    <row r="11" spans="1:14" s="17" customFormat="1" ht="15.75" customHeight="1">
      <c r="A11" s="38">
        <v>4</v>
      </c>
      <c r="B11" s="38">
        <v>3</v>
      </c>
      <c r="C11" s="31" t="s">
        <v>181</v>
      </c>
      <c r="D11" s="38"/>
      <c r="E11" s="17" t="s">
        <v>182</v>
      </c>
      <c r="H11" s="42">
        <v>7.407407407407407E-05</v>
      </c>
      <c r="I11" s="23">
        <v>0.003010069444444445</v>
      </c>
      <c r="J11" s="43">
        <f t="shared" si="0"/>
        <v>0.002935995370370371</v>
      </c>
      <c r="K11" s="16"/>
      <c r="L11" s="16"/>
      <c r="M11" s="16"/>
      <c r="N11" s="16"/>
    </row>
    <row r="12" spans="1:14" s="17" customFormat="1" ht="15.75" customHeight="1">
      <c r="A12" s="38">
        <v>5</v>
      </c>
      <c r="B12" s="38">
        <v>2</v>
      </c>
      <c r="C12" s="31" t="s">
        <v>41</v>
      </c>
      <c r="D12" s="38"/>
      <c r="E12" s="17" t="s">
        <v>180</v>
      </c>
      <c r="H12" s="42">
        <v>7.407407407407407E-05</v>
      </c>
      <c r="I12" s="23">
        <v>0.0031019675925925932</v>
      </c>
      <c r="J12" s="43">
        <f t="shared" si="0"/>
        <v>0.003027893518518519</v>
      </c>
      <c r="K12" s="16"/>
      <c r="L12" s="16"/>
      <c r="M12" s="16"/>
      <c r="N12" s="16"/>
    </row>
    <row r="13" spans="1:10" s="17" customFormat="1" ht="15.75" customHeight="1">
      <c r="A13" s="38">
        <v>6</v>
      </c>
      <c r="B13" s="38">
        <v>4</v>
      </c>
      <c r="C13" s="31" t="s">
        <v>183</v>
      </c>
      <c r="D13" s="38"/>
      <c r="H13" s="42">
        <v>0</v>
      </c>
      <c r="I13" s="23">
        <v>0.003448148148148148</v>
      </c>
      <c r="J13" s="43">
        <f t="shared" si="0"/>
        <v>0.003448148148148148</v>
      </c>
    </row>
    <row r="14" ht="12.75">
      <c r="I14" s="41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N14"/>
  <sheetViews>
    <sheetView workbookViewId="0" topLeftCell="A2">
      <selection activeCell="A12" sqref="A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186</v>
      </c>
      <c r="B4" s="72"/>
      <c r="C4" s="75" t="s">
        <v>213</v>
      </c>
      <c r="D4" s="76"/>
      <c r="E4" s="76"/>
      <c r="F4" s="72"/>
      <c r="G4" s="72"/>
      <c r="H4" s="72"/>
      <c r="I4" s="73" t="s">
        <v>178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15.75" customHeight="1">
      <c r="A8" s="38">
        <v>1</v>
      </c>
      <c r="B8" s="38">
        <v>5</v>
      </c>
      <c r="C8" s="31" t="s">
        <v>192</v>
      </c>
      <c r="D8" s="16"/>
      <c r="E8" s="17" t="s">
        <v>193</v>
      </c>
      <c r="G8" s="22"/>
      <c r="H8" s="23">
        <v>0.00026041666666666666</v>
      </c>
      <c r="I8" s="23">
        <v>0.0028020833333333335</v>
      </c>
      <c r="J8" s="43">
        <f aca="true" t="shared" si="0" ref="J8:J13">I8-H8</f>
        <v>0.002541666666666667</v>
      </c>
      <c r="K8" s="16"/>
      <c r="L8" s="16"/>
      <c r="M8" s="16"/>
      <c r="N8" s="16"/>
    </row>
    <row r="9" spans="1:14" s="17" customFormat="1" ht="15.75" customHeight="1">
      <c r="A9" s="38">
        <v>2</v>
      </c>
      <c r="B9" s="38">
        <v>2</v>
      </c>
      <c r="C9" s="31" t="s">
        <v>28</v>
      </c>
      <c r="D9" s="16"/>
      <c r="E9" s="17" t="s">
        <v>189</v>
      </c>
      <c r="G9" s="22"/>
      <c r="H9" s="23">
        <v>0.00011574074074074073</v>
      </c>
      <c r="I9" s="23">
        <v>0.002715972222222222</v>
      </c>
      <c r="J9" s="43">
        <f t="shared" si="0"/>
        <v>0.002600231481481481</v>
      </c>
      <c r="K9" s="16"/>
      <c r="L9" s="16"/>
      <c r="M9" s="16"/>
      <c r="N9" s="16"/>
    </row>
    <row r="10" spans="1:14" s="17" customFormat="1" ht="15.75" customHeight="1">
      <c r="A10" s="38">
        <v>3</v>
      </c>
      <c r="B10" s="38">
        <v>1</v>
      </c>
      <c r="C10" s="31" t="s">
        <v>187</v>
      </c>
      <c r="D10" s="16"/>
      <c r="E10" s="17" t="s">
        <v>188</v>
      </c>
      <c r="G10" s="22"/>
      <c r="H10" s="23">
        <v>0.00011574074074074073</v>
      </c>
      <c r="I10" s="23">
        <v>0.0027331018518518516</v>
      </c>
      <c r="J10" s="43">
        <f t="shared" si="0"/>
        <v>0.0026173611111111107</v>
      </c>
      <c r="K10" s="16"/>
      <c r="L10" s="16"/>
      <c r="M10" s="16"/>
      <c r="N10" s="16"/>
    </row>
    <row r="11" spans="1:14" s="17" customFormat="1" ht="15.75" customHeight="1">
      <c r="A11" s="38">
        <v>4</v>
      </c>
      <c r="B11" s="38">
        <v>3</v>
      </c>
      <c r="C11" s="31" t="s">
        <v>48</v>
      </c>
      <c r="D11" s="16"/>
      <c r="E11" s="17" t="s">
        <v>190</v>
      </c>
      <c r="G11" s="22"/>
      <c r="H11" s="23">
        <v>0.00024305555555555552</v>
      </c>
      <c r="I11" s="23">
        <v>0.0029754629629629627</v>
      </c>
      <c r="J11" s="43">
        <f t="shared" si="0"/>
        <v>0.0027324074074074074</v>
      </c>
      <c r="K11" s="16"/>
      <c r="L11" s="16"/>
      <c r="M11" s="16"/>
      <c r="N11" s="16"/>
    </row>
    <row r="12" spans="1:14" s="17" customFormat="1" ht="15.75" customHeight="1">
      <c r="A12" s="38">
        <v>5</v>
      </c>
      <c r="B12" s="38">
        <v>4</v>
      </c>
      <c r="C12" s="31" t="s">
        <v>91</v>
      </c>
      <c r="D12" s="16"/>
      <c r="E12" s="17" t="s">
        <v>191</v>
      </c>
      <c r="G12" s="22"/>
      <c r="H12" s="23">
        <v>0.00019560185185185183</v>
      </c>
      <c r="I12" s="23">
        <v>0.0030795138888888886</v>
      </c>
      <c r="J12" s="43">
        <f t="shared" si="0"/>
        <v>0.002883912037037037</v>
      </c>
      <c r="K12" s="16"/>
      <c r="L12" s="16"/>
      <c r="M12" s="16"/>
      <c r="N12" s="16"/>
    </row>
    <row r="13" spans="1:14" s="17" customFormat="1" ht="15.75" customHeight="1">
      <c r="A13" s="38">
        <v>6</v>
      </c>
      <c r="B13" s="38">
        <v>6</v>
      </c>
      <c r="C13" s="31" t="s">
        <v>171</v>
      </c>
      <c r="D13" s="16"/>
      <c r="E13" s="17" t="s">
        <v>198</v>
      </c>
      <c r="G13" s="22"/>
      <c r="H13" s="23">
        <v>0.00026041666666666666</v>
      </c>
      <c r="I13" s="23">
        <v>0.003175115740740741</v>
      </c>
      <c r="J13" s="43">
        <f t="shared" si="0"/>
        <v>0.0029146990740740743</v>
      </c>
      <c r="K13" s="16"/>
      <c r="L13" s="16"/>
      <c r="M13" s="16"/>
      <c r="N13" s="16"/>
    </row>
    <row r="14" spans="1:14" s="17" customFormat="1" ht="15.75" customHeight="1">
      <c r="A14" s="16"/>
      <c r="B14" s="38"/>
      <c r="C14" s="31"/>
      <c r="D14" s="16"/>
      <c r="I14" s="22"/>
      <c r="J14" s="22"/>
      <c r="K14" s="16"/>
      <c r="L14" s="16"/>
      <c r="M14" s="16"/>
      <c r="N14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N12"/>
  <sheetViews>
    <sheetView workbookViewId="0" topLeftCell="A2">
      <selection activeCell="H8" sqref="H8:J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195</v>
      </c>
      <c r="B4" s="72"/>
      <c r="C4" s="75" t="s">
        <v>213</v>
      </c>
      <c r="D4" s="76"/>
      <c r="E4" s="76"/>
      <c r="F4" s="72"/>
      <c r="G4" s="72"/>
      <c r="H4" s="72"/>
      <c r="I4" s="73" t="s">
        <v>178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15.75" customHeight="1">
      <c r="A8" s="38">
        <v>1</v>
      </c>
      <c r="B8" s="38">
        <v>1</v>
      </c>
      <c r="C8" s="31" t="s">
        <v>65</v>
      </c>
      <c r="D8" s="38"/>
      <c r="E8" s="17" t="s">
        <v>201</v>
      </c>
      <c r="G8" s="22"/>
      <c r="H8" s="23">
        <v>0.0002962962962962963</v>
      </c>
      <c r="I8" s="23">
        <v>0.0028640046296296295</v>
      </c>
      <c r="J8" s="43">
        <f>I8-H8</f>
        <v>0.0025677083333333333</v>
      </c>
      <c r="K8" s="22"/>
      <c r="L8" s="16"/>
      <c r="M8" s="16"/>
      <c r="N8" s="16"/>
    </row>
    <row r="9" spans="1:14" s="17" customFormat="1" ht="15.75" customHeight="1">
      <c r="A9" s="38">
        <v>2</v>
      </c>
      <c r="B9" s="38">
        <v>3</v>
      </c>
      <c r="C9" s="31" t="s">
        <v>164</v>
      </c>
      <c r="D9" s="38"/>
      <c r="E9" s="17" t="s">
        <v>194</v>
      </c>
      <c r="G9" s="22"/>
      <c r="H9" s="23">
        <v>0.0003541666666666667</v>
      </c>
      <c r="I9" s="23">
        <v>0.003217824074074074</v>
      </c>
      <c r="J9" s="43">
        <f>I9-H9</f>
        <v>0.002863657407407407</v>
      </c>
      <c r="K9" s="22"/>
      <c r="L9" s="16"/>
      <c r="M9" s="16"/>
      <c r="N9" s="16"/>
    </row>
    <row r="10" spans="1:14" s="17" customFormat="1" ht="15.75" customHeight="1">
      <c r="A10" s="38">
        <v>3</v>
      </c>
      <c r="B10" s="38">
        <v>5</v>
      </c>
      <c r="C10" s="31" t="s">
        <v>63</v>
      </c>
      <c r="D10" s="38"/>
      <c r="E10" s="17" t="s">
        <v>196</v>
      </c>
      <c r="G10" s="22"/>
      <c r="H10" s="23">
        <v>0.0006122685185185185</v>
      </c>
      <c r="I10" s="23">
        <v>0.003508564814814815</v>
      </c>
      <c r="J10" s="43">
        <f>I10-H10</f>
        <v>0.0028962962962962966</v>
      </c>
      <c r="K10" s="22"/>
      <c r="L10" s="16"/>
      <c r="M10" s="16"/>
      <c r="N10" s="16"/>
    </row>
    <row r="11" spans="1:14" s="17" customFormat="1" ht="15.75" customHeight="1">
      <c r="A11" s="38">
        <v>4</v>
      </c>
      <c r="B11" s="38">
        <v>4</v>
      </c>
      <c r="C11" s="31" t="s">
        <v>199</v>
      </c>
      <c r="D11" s="38"/>
      <c r="E11" s="17" t="s">
        <v>200</v>
      </c>
      <c r="G11" s="22"/>
      <c r="H11" s="23">
        <v>0.0004178240740740741</v>
      </c>
      <c r="I11" s="23">
        <v>0.0033237268518518516</v>
      </c>
      <c r="J11" s="43">
        <f>I11-H11</f>
        <v>0.0029059027777777777</v>
      </c>
      <c r="K11" s="22"/>
      <c r="L11" s="16"/>
      <c r="M11" s="16"/>
      <c r="N11" s="16"/>
    </row>
    <row r="12" spans="1:14" s="17" customFormat="1" ht="15.75" customHeight="1">
      <c r="A12" s="38">
        <v>5</v>
      </c>
      <c r="B12" s="38">
        <v>2</v>
      </c>
      <c r="C12" s="31" t="s">
        <v>39</v>
      </c>
      <c r="D12" s="38"/>
      <c r="E12" s="17" t="s">
        <v>197</v>
      </c>
      <c r="G12" s="22"/>
      <c r="H12" s="23">
        <v>0.0003541666666666667</v>
      </c>
      <c r="I12" s="23">
        <v>0.0033870370370370374</v>
      </c>
      <c r="J12" s="43">
        <f>I12-H12</f>
        <v>0.0030328703703703707</v>
      </c>
      <c r="K12" s="22"/>
      <c r="L12" s="16"/>
      <c r="M12" s="16"/>
      <c r="N12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N11"/>
  <sheetViews>
    <sheetView workbookViewId="0" topLeftCell="A2">
      <selection activeCell="H16" sqref="H16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202</v>
      </c>
      <c r="B4" s="72"/>
      <c r="C4" s="75" t="s">
        <v>213</v>
      </c>
      <c r="D4" s="76"/>
      <c r="E4" s="76"/>
      <c r="F4" s="72"/>
      <c r="G4" s="72"/>
      <c r="H4" s="72"/>
      <c r="I4" s="73" t="s">
        <v>203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31.5" customHeight="1">
      <c r="A8" s="38">
        <v>1</v>
      </c>
      <c r="B8" s="38">
        <v>3</v>
      </c>
      <c r="C8" s="31" t="s">
        <v>206</v>
      </c>
      <c r="D8" s="38"/>
      <c r="E8" s="56" t="s">
        <v>207</v>
      </c>
      <c r="F8" s="78"/>
      <c r="G8" s="78"/>
      <c r="H8" s="23">
        <v>0.0002719907407407407</v>
      </c>
      <c r="I8" s="23">
        <v>0.003201967592592593</v>
      </c>
      <c r="J8" s="43">
        <f>I8-H8</f>
        <v>0.0029299768518518524</v>
      </c>
      <c r="K8" s="22"/>
      <c r="L8" s="22"/>
      <c r="M8" s="22"/>
      <c r="N8" s="22"/>
    </row>
    <row r="9" spans="1:14" s="17" customFormat="1" ht="31.5" customHeight="1">
      <c r="A9" s="38">
        <v>2</v>
      </c>
      <c r="B9" s="38">
        <v>1</v>
      </c>
      <c r="C9" s="31" t="s">
        <v>48</v>
      </c>
      <c r="D9" s="38"/>
      <c r="E9" s="56" t="s">
        <v>205</v>
      </c>
      <c r="F9" s="78"/>
      <c r="G9" s="78"/>
      <c r="H9" s="23">
        <v>4.282407407407408E-05</v>
      </c>
      <c r="I9" s="23">
        <v>0.003187615740740741</v>
      </c>
      <c r="J9" s="43">
        <f>I9-H9</f>
        <v>0.003144791666666667</v>
      </c>
      <c r="K9" s="22"/>
      <c r="L9" s="22"/>
      <c r="M9" s="22"/>
      <c r="N9" s="22"/>
    </row>
    <row r="10" spans="1:14" s="17" customFormat="1" ht="31.5" customHeight="1">
      <c r="A10" s="38">
        <v>3</v>
      </c>
      <c r="B10" s="38">
        <v>4</v>
      </c>
      <c r="C10" s="31" t="s">
        <v>208</v>
      </c>
      <c r="D10" s="38"/>
      <c r="E10" s="56" t="s">
        <v>209</v>
      </c>
      <c r="F10" s="78"/>
      <c r="G10" s="78"/>
      <c r="H10" s="23">
        <v>0.00038078703703703706</v>
      </c>
      <c r="I10" s="23">
        <v>0.003627430555555555</v>
      </c>
      <c r="J10" s="43">
        <f>I10-H10</f>
        <v>0.003246643518518518</v>
      </c>
      <c r="K10" s="22"/>
      <c r="L10" s="22"/>
      <c r="M10" s="22"/>
      <c r="N10" s="22"/>
    </row>
    <row r="11" spans="1:14" s="45" customFormat="1" ht="31.5" customHeight="1">
      <c r="A11" s="47" t="s">
        <v>215</v>
      </c>
      <c r="B11" s="47" t="s">
        <v>210</v>
      </c>
      <c r="C11" s="48" t="s">
        <v>28</v>
      </c>
      <c r="D11" s="47"/>
      <c r="E11" s="83" t="s">
        <v>204</v>
      </c>
      <c r="F11" s="83"/>
      <c r="G11" s="78"/>
      <c r="H11" s="23">
        <v>7.175925925925926E-05</v>
      </c>
      <c r="I11" s="23">
        <v>0.003377083333333333</v>
      </c>
      <c r="J11" s="43">
        <f>I11-H11</f>
        <v>0.003305324074074074</v>
      </c>
      <c r="K11" s="46"/>
      <c r="L11" s="46"/>
      <c r="M11" s="46"/>
      <c r="N11" s="46"/>
    </row>
  </sheetData>
  <mergeCells count="11">
    <mergeCell ref="C6:D6"/>
    <mergeCell ref="E6:H6"/>
    <mergeCell ref="A3:J3"/>
    <mergeCell ref="A1:J1"/>
    <mergeCell ref="A4:B4"/>
    <mergeCell ref="I4:J4"/>
    <mergeCell ref="C4:H4"/>
    <mergeCell ref="E8:G8"/>
    <mergeCell ref="E9:G9"/>
    <mergeCell ref="E10:G10"/>
    <mergeCell ref="E11:G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N13"/>
  <sheetViews>
    <sheetView workbookViewId="0" topLeftCell="A4">
      <selection activeCell="L12" sqref="L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211</v>
      </c>
      <c r="B4" s="72"/>
      <c r="C4" s="75" t="s">
        <v>216</v>
      </c>
      <c r="D4" s="76"/>
      <c r="E4" s="76"/>
      <c r="F4" s="72"/>
      <c r="G4" s="72"/>
      <c r="H4" s="72"/>
      <c r="I4" s="73" t="s">
        <v>212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8" customFormat="1" ht="63.75" customHeight="1">
      <c r="A8" s="13">
        <v>1</v>
      </c>
      <c r="B8" s="13">
        <v>3</v>
      </c>
      <c r="C8" s="11" t="s">
        <v>41</v>
      </c>
      <c r="D8" s="13"/>
      <c r="E8" s="77" t="s">
        <v>42</v>
      </c>
      <c r="F8" s="78"/>
      <c r="G8" s="78"/>
      <c r="H8" s="78"/>
      <c r="I8" s="7"/>
      <c r="J8" s="19">
        <v>0.002731597222222222</v>
      </c>
      <c r="K8" s="7"/>
      <c r="L8" s="7"/>
      <c r="M8" s="7"/>
      <c r="N8" s="7"/>
    </row>
    <row r="9" spans="1:14" s="8" customFormat="1" ht="63.75" customHeight="1">
      <c r="A9" s="13">
        <v>2</v>
      </c>
      <c r="B9" s="13">
        <v>4</v>
      </c>
      <c r="C9" s="11" t="s">
        <v>33</v>
      </c>
      <c r="D9" s="13"/>
      <c r="E9" s="77" t="s">
        <v>34</v>
      </c>
      <c r="F9" s="78"/>
      <c r="G9" s="78"/>
      <c r="H9" s="78"/>
      <c r="I9" s="7"/>
      <c r="J9" s="19">
        <v>0.0027596064814814814</v>
      </c>
      <c r="K9" s="7"/>
      <c r="L9" s="7"/>
      <c r="M9" s="7"/>
      <c r="N9" s="7"/>
    </row>
    <row r="10" spans="1:14" s="8" customFormat="1" ht="63.75" customHeight="1">
      <c r="A10" s="13">
        <v>3</v>
      </c>
      <c r="B10" s="13">
        <v>1</v>
      </c>
      <c r="C10" s="11" t="s">
        <v>39</v>
      </c>
      <c r="D10" s="13"/>
      <c r="E10" s="77" t="s">
        <v>40</v>
      </c>
      <c r="F10" s="78"/>
      <c r="G10" s="78"/>
      <c r="H10" s="78"/>
      <c r="I10" s="7"/>
      <c r="J10" s="19">
        <v>0.002775925925925926</v>
      </c>
      <c r="K10" s="7"/>
      <c r="L10" s="7"/>
      <c r="M10" s="7"/>
      <c r="N10" s="7"/>
    </row>
    <row r="11" spans="1:14" s="8" customFormat="1" ht="63.75" customHeight="1">
      <c r="A11" s="13">
        <v>4</v>
      </c>
      <c r="B11" s="13">
        <v>2</v>
      </c>
      <c r="C11" s="11" t="s">
        <v>48</v>
      </c>
      <c r="D11" s="13"/>
      <c r="E11" s="77" t="s">
        <v>49</v>
      </c>
      <c r="F11" s="78"/>
      <c r="G11" s="78"/>
      <c r="H11" s="78"/>
      <c r="I11" s="7"/>
      <c r="J11" s="19">
        <v>0.002782291666666667</v>
      </c>
      <c r="K11" s="7"/>
      <c r="L11" s="7"/>
      <c r="M11" s="7"/>
      <c r="N11" s="7"/>
    </row>
    <row r="12" spans="1:14" s="8" customFormat="1" ht="63.75" customHeight="1">
      <c r="A12" s="13">
        <v>5</v>
      </c>
      <c r="B12" s="13">
        <v>5</v>
      </c>
      <c r="C12" s="11" t="s">
        <v>25</v>
      </c>
      <c r="D12" s="13"/>
      <c r="E12" s="77" t="s">
        <v>30</v>
      </c>
      <c r="F12" s="78"/>
      <c r="G12" s="78"/>
      <c r="H12" s="78"/>
      <c r="I12" s="7"/>
      <c r="J12" s="19">
        <v>0.002871875</v>
      </c>
      <c r="K12" s="7"/>
      <c r="L12" s="7"/>
      <c r="M12" s="7"/>
      <c r="N12" s="7"/>
    </row>
    <row r="13" spans="1:14" s="8" customFormat="1" ht="63.75" customHeight="1">
      <c r="A13" s="13">
        <v>6</v>
      </c>
      <c r="B13" s="13">
        <v>6</v>
      </c>
      <c r="C13" s="11" t="s">
        <v>31</v>
      </c>
      <c r="D13" s="13"/>
      <c r="E13" s="77" t="s">
        <v>32</v>
      </c>
      <c r="F13" s="78"/>
      <c r="G13" s="78"/>
      <c r="H13" s="78"/>
      <c r="I13" s="7"/>
      <c r="J13" s="19">
        <v>0.003105324074074074</v>
      </c>
      <c r="K13" s="7"/>
      <c r="L13" s="7"/>
      <c r="M13" s="7"/>
      <c r="N13" s="7"/>
    </row>
  </sheetData>
  <mergeCells count="13">
    <mergeCell ref="C6:D6"/>
    <mergeCell ref="E6:H6"/>
    <mergeCell ref="A3:J3"/>
    <mergeCell ref="A1:J1"/>
    <mergeCell ref="A4:B4"/>
    <mergeCell ref="I4:J4"/>
    <mergeCell ref="C4:H4"/>
    <mergeCell ref="E12:H12"/>
    <mergeCell ref="E13:H13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N14"/>
  <sheetViews>
    <sheetView workbookViewId="0" topLeftCell="A10">
      <selection activeCell="E14" sqref="E14:H14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214</v>
      </c>
      <c r="B4" s="72"/>
      <c r="C4" s="75" t="s">
        <v>217</v>
      </c>
      <c r="D4" s="76"/>
      <c r="E4" s="76"/>
      <c r="F4" s="72"/>
      <c r="G4" s="72"/>
      <c r="H4" s="72"/>
      <c r="I4" s="73" t="s">
        <v>212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8" customFormat="1" ht="63.75" customHeight="1">
      <c r="A8" s="13">
        <v>1</v>
      </c>
      <c r="B8" s="13">
        <v>3</v>
      </c>
      <c r="C8" s="8" t="s">
        <v>28</v>
      </c>
      <c r="D8" s="13"/>
      <c r="E8" s="77" t="s">
        <v>29</v>
      </c>
      <c r="F8" s="78"/>
      <c r="G8" s="78"/>
      <c r="H8" s="78"/>
      <c r="I8" s="7"/>
      <c r="J8" s="19">
        <v>0.0024402777777777778</v>
      </c>
      <c r="K8" s="7"/>
      <c r="L8" s="7"/>
      <c r="M8" s="7"/>
      <c r="N8" s="7"/>
    </row>
    <row r="9" spans="1:14" s="8" customFormat="1" ht="63.75" customHeight="1">
      <c r="A9" s="13">
        <v>2</v>
      </c>
      <c r="B9" s="13">
        <v>4</v>
      </c>
      <c r="C9" s="8" t="s">
        <v>43</v>
      </c>
      <c r="D9" s="13"/>
      <c r="E9" s="77" t="s">
        <v>44</v>
      </c>
      <c r="F9" s="78"/>
      <c r="G9" s="78"/>
      <c r="H9" s="78"/>
      <c r="I9" s="7"/>
      <c r="J9" s="19">
        <v>0.0024578703703703702</v>
      </c>
      <c r="K9" s="7"/>
      <c r="L9" s="7"/>
      <c r="M9" s="7"/>
      <c r="N9" s="7"/>
    </row>
    <row r="10" spans="1:14" s="8" customFormat="1" ht="63.75" customHeight="1">
      <c r="A10" s="13">
        <v>3</v>
      </c>
      <c r="B10" s="13">
        <v>1</v>
      </c>
      <c r="C10" s="8" t="s">
        <v>35</v>
      </c>
      <c r="D10" s="13"/>
      <c r="E10" s="77" t="s">
        <v>36</v>
      </c>
      <c r="F10" s="78"/>
      <c r="G10" s="78"/>
      <c r="H10" s="78"/>
      <c r="I10" s="7"/>
      <c r="J10" s="19">
        <v>0.0025113425925925924</v>
      </c>
      <c r="K10" s="7"/>
      <c r="L10" s="7"/>
      <c r="M10" s="7"/>
      <c r="N10" s="7"/>
    </row>
    <row r="11" spans="1:14" s="8" customFormat="1" ht="63.75" customHeight="1">
      <c r="A11" s="13">
        <v>4</v>
      </c>
      <c r="B11" s="13">
        <v>2</v>
      </c>
      <c r="C11" s="8" t="s">
        <v>37</v>
      </c>
      <c r="D11" s="13"/>
      <c r="E11" s="77" t="s">
        <v>38</v>
      </c>
      <c r="F11" s="78"/>
      <c r="G11" s="78"/>
      <c r="H11" s="78"/>
      <c r="I11" s="7"/>
      <c r="J11" s="19">
        <v>0.0025559027777777776</v>
      </c>
      <c r="K11" s="7"/>
      <c r="L11" s="7"/>
      <c r="M11" s="7"/>
      <c r="N11" s="7"/>
    </row>
    <row r="12" spans="1:14" s="8" customFormat="1" ht="63.75" customHeight="1">
      <c r="A12" s="13">
        <v>5</v>
      </c>
      <c r="B12" s="13">
        <v>7</v>
      </c>
      <c r="C12" s="8" t="s">
        <v>26</v>
      </c>
      <c r="D12" s="13"/>
      <c r="E12" s="77" t="s">
        <v>27</v>
      </c>
      <c r="F12" s="78"/>
      <c r="G12" s="78"/>
      <c r="H12" s="78"/>
      <c r="I12" s="7"/>
      <c r="J12" s="19">
        <v>0.0026548611111111113</v>
      </c>
      <c r="K12" s="7"/>
      <c r="L12" s="7"/>
      <c r="M12" s="7"/>
      <c r="N12" s="7"/>
    </row>
    <row r="13" spans="1:10" s="17" customFormat="1" ht="63.75" customHeight="1">
      <c r="A13" s="38">
        <v>6</v>
      </c>
      <c r="B13" s="38">
        <v>6</v>
      </c>
      <c r="C13" s="49" t="s">
        <v>45</v>
      </c>
      <c r="D13" s="38"/>
      <c r="E13" s="84"/>
      <c r="F13" s="84"/>
      <c r="G13" s="84"/>
      <c r="H13" s="84"/>
      <c r="J13" s="23">
        <v>0.0026855324074074073</v>
      </c>
    </row>
    <row r="14" spans="1:14" s="8" customFormat="1" ht="63.75" customHeight="1">
      <c r="A14" s="13">
        <v>7</v>
      </c>
      <c r="B14" s="13">
        <v>5</v>
      </c>
      <c r="C14" s="8" t="s">
        <v>46</v>
      </c>
      <c r="D14" s="13"/>
      <c r="E14" s="77" t="s">
        <v>47</v>
      </c>
      <c r="F14" s="78"/>
      <c r="G14" s="78"/>
      <c r="H14" s="78"/>
      <c r="I14" s="7"/>
      <c r="J14" s="19">
        <v>0.0027701388888888884</v>
      </c>
      <c r="K14" s="7"/>
      <c r="L14" s="7"/>
      <c r="M14" s="7"/>
      <c r="N14" s="7"/>
    </row>
  </sheetData>
  <mergeCells count="14">
    <mergeCell ref="C6:D6"/>
    <mergeCell ref="E6:H6"/>
    <mergeCell ref="A3:J3"/>
    <mergeCell ref="A1:J1"/>
    <mergeCell ref="A4:B4"/>
    <mergeCell ref="I4:J4"/>
    <mergeCell ref="C4:H4"/>
    <mergeCell ref="E12:H12"/>
    <mergeCell ref="E13:H13"/>
    <mergeCell ref="E14:H14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N10"/>
  <sheetViews>
    <sheetView workbookViewId="0" topLeftCell="A1">
      <selection activeCell="E10" sqref="E10:H10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218</v>
      </c>
      <c r="B4" s="72"/>
      <c r="C4" s="75" t="s">
        <v>217</v>
      </c>
      <c r="D4" s="76"/>
      <c r="E4" s="76"/>
      <c r="F4" s="72"/>
      <c r="G4" s="72"/>
      <c r="H4" s="72"/>
      <c r="I4" s="85" t="s">
        <v>219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8" customFormat="1" ht="69.75" customHeight="1">
      <c r="A8" s="13"/>
      <c r="B8" s="13">
        <v>1</v>
      </c>
      <c r="C8" s="11" t="s">
        <v>25</v>
      </c>
      <c r="D8" s="13"/>
      <c r="E8" s="77" t="s">
        <v>220</v>
      </c>
      <c r="F8" s="78"/>
      <c r="G8" s="78"/>
      <c r="H8" s="78"/>
      <c r="I8" s="13"/>
      <c r="J8" s="50">
        <v>0.002033564814814815</v>
      </c>
      <c r="K8" s="7"/>
      <c r="L8" s="7"/>
      <c r="M8" s="7"/>
      <c r="N8" s="7"/>
    </row>
    <row r="9" spans="1:14" s="8" customFormat="1" ht="69.75" customHeight="1">
      <c r="A9" s="13"/>
      <c r="B9" s="13">
        <v>3</v>
      </c>
      <c r="C9" s="11" t="s">
        <v>35</v>
      </c>
      <c r="D9" s="13"/>
      <c r="E9" s="54" t="s">
        <v>221</v>
      </c>
      <c r="F9" s="78"/>
      <c r="G9" s="78"/>
      <c r="H9" s="78"/>
      <c r="I9" s="13"/>
      <c r="J9" s="50">
        <v>0.0021422453703703703</v>
      </c>
      <c r="K9" s="7"/>
      <c r="L9" s="7"/>
      <c r="M9" s="7"/>
      <c r="N9" s="7"/>
    </row>
    <row r="10" spans="1:14" s="8" customFormat="1" ht="69.75" customHeight="1">
      <c r="A10" s="13"/>
      <c r="B10" s="13">
        <v>2</v>
      </c>
      <c r="C10" s="11" t="s">
        <v>67</v>
      </c>
      <c r="D10" s="13"/>
      <c r="E10" s="77" t="s">
        <v>222</v>
      </c>
      <c r="F10" s="78"/>
      <c r="G10" s="78"/>
      <c r="H10" s="78"/>
      <c r="I10" s="13"/>
      <c r="J10" s="50">
        <v>0.0021920138888888887</v>
      </c>
      <c r="K10" s="7"/>
      <c r="L10" s="7"/>
      <c r="M10" s="7"/>
      <c r="N10" s="7"/>
    </row>
  </sheetData>
  <mergeCells count="10">
    <mergeCell ref="A3:J3"/>
    <mergeCell ref="A1:J1"/>
    <mergeCell ref="A4:B4"/>
    <mergeCell ref="I4:J4"/>
    <mergeCell ref="C4:H4"/>
    <mergeCell ref="E8:H8"/>
    <mergeCell ref="E9:H9"/>
    <mergeCell ref="E10:H10"/>
    <mergeCell ref="C6:D6"/>
    <mergeCell ref="E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N11"/>
  <sheetViews>
    <sheetView workbookViewId="0" topLeftCell="A8">
      <selection activeCell="A8" sqref="A8:A11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223</v>
      </c>
      <c r="B4" s="72"/>
      <c r="C4" s="75" t="s">
        <v>217</v>
      </c>
      <c r="D4" s="76"/>
      <c r="E4" s="76"/>
      <c r="F4" s="72"/>
      <c r="G4" s="72"/>
      <c r="H4" s="72"/>
      <c r="I4" s="85" t="s">
        <v>224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3" s="36" customFormat="1" ht="109.5" customHeight="1">
      <c r="A8" s="52">
        <v>1</v>
      </c>
      <c r="B8" s="52">
        <v>2</v>
      </c>
      <c r="C8" s="57" t="s">
        <v>227</v>
      </c>
      <c r="E8" s="40" t="s">
        <v>228</v>
      </c>
      <c r="F8" s="40"/>
      <c r="G8" s="40"/>
      <c r="H8" s="40"/>
      <c r="I8" s="51"/>
      <c r="J8" s="63">
        <v>0.002250578703703704</v>
      </c>
      <c r="K8" s="51"/>
      <c r="L8" s="51"/>
      <c r="M8" s="51"/>
    </row>
    <row r="9" spans="1:14" s="17" customFormat="1" ht="120.75" customHeight="1">
      <c r="A9" s="38">
        <v>2</v>
      </c>
      <c r="B9" s="38">
        <v>1</v>
      </c>
      <c r="C9" s="31" t="s">
        <v>229</v>
      </c>
      <c r="E9" s="56" t="s">
        <v>230</v>
      </c>
      <c r="F9" s="87"/>
      <c r="G9" s="87"/>
      <c r="H9" s="87"/>
      <c r="I9" s="16"/>
      <c r="J9" s="23">
        <v>0.0023055555555555555</v>
      </c>
      <c r="K9" s="16"/>
      <c r="L9" s="16"/>
      <c r="M9" s="16"/>
      <c r="N9" s="16"/>
    </row>
    <row r="10" spans="1:14" s="17" customFormat="1" ht="120.75" customHeight="1">
      <c r="A10" s="38">
        <v>3</v>
      </c>
      <c r="B10" s="38">
        <v>3</v>
      </c>
      <c r="C10" s="31" t="s">
        <v>225</v>
      </c>
      <c r="E10" s="40" t="s">
        <v>226</v>
      </c>
      <c r="F10" s="87"/>
      <c r="G10" s="87"/>
      <c r="H10" s="87"/>
      <c r="I10" s="16"/>
      <c r="J10" s="23">
        <v>0.002404861111111111</v>
      </c>
      <c r="K10" s="16"/>
      <c r="L10" s="16"/>
      <c r="M10" s="16"/>
      <c r="N10" s="16"/>
    </row>
    <row r="11" spans="1:13" s="36" customFormat="1" ht="109.5" customHeight="1">
      <c r="A11" s="52">
        <v>4</v>
      </c>
      <c r="B11" s="52">
        <v>4</v>
      </c>
      <c r="C11" s="57" t="s">
        <v>231</v>
      </c>
      <c r="E11" s="40" t="s">
        <v>232</v>
      </c>
      <c r="F11" s="40"/>
      <c r="G11" s="40"/>
      <c r="H11" s="40"/>
      <c r="I11" s="51"/>
      <c r="J11" s="63">
        <v>0.0025328703703703707</v>
      </c>
      <c r="K11" s="51"/>
      <c r="L11" s="51"/>
      <c r="M11" s="51"/>
    </row>
  </sheetData>
  <mergeCells count="11">
    <mergeCell ref="C6:D6"/>
    <mergeCell ref="E6:H6"/>
    <mergeCell ref="A3:J3"/>
    <mergeCell ref="A1:J1"/>
    <mergeCell ref="A4:B4"/>
    <mergeCell ref="I4:J4"/>
    <mergeCell ref="C4:H4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3"/>
  <sheetViews>
    <sheetView workbookViewId="0" topLeftCell="A4">
      <selection activeCell="I12" sqref="I12:J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1</v>
      </c>
      <c r="B4" s="72"/>
      <c r="C4" s="75" t="s">
        <v>21</v>
      </c>
      <c r="D4" s="76"/>
      <c r="E4" s="76"/>
      <c r="F4" s="72"/>
      <c r="G4" s="72"/>
      <c r="H4" s="72"/>
      <c r="I4" s="73" t="s">
        <v>22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0" s="1" customFormat="1" ht="63.75" customHeight="1">
      <c r="A8" s="15">
        <v>1</v>
      </c>
      <c r="B8" s="15">
        <v>3</v>
      </c>
      <c r="C8" s="11" t="s">
        <v>43</v>
      </c>
      <c r="D8" s="8"/>
      <c r="E8" s="77" t="s">
        <v>44</v>
      </c>
      <c r="F8" s="78"/>
      <c r="G8" s="78"/>
      <c r="H8" s="78"/>
      <c r="I8" s="55">
        <v>0.0023076157407407407</v>
      </c>
      <c r="J8" s="55"/>
    </row>
    <row r="9" spans="1:10" s="1" customFormat="1" ht="63.75" customHeight="1">
      <c r="A9" s="15">
        <v>2</v>
      </c>
      <c r="B9" s="15">
        <v>5</v>
      </c>
      <c r="C9" s="11" t="s">
        <v>46</v>
      </c>
      <c r="D9" s="8"/>
      <c r="E9" s="77" t="s">
        <v>47</v>
      </c>
      <c r="F9" s="78"/>
      <c r="G9" s="78"/>
      <c r="H9" s="78"/>
      <c r="I9" s="55">
        <v>0.002439583333333333</v>
      </c>
      <c r="J9" s="55"/>
    </row>
    <row r="10" spans="1:10" s="1" customFormat="1" ht="63.75" customHeight="1">
      <c r="A10" s="15">
        <v>3</v>
      </c>
      <c r="B10" s="15">
        <v>4</v>
      </c>
      <c r="C10" s="2" t="s">
        <v>45</v>
      </c>
      <c r="E10" s="78"/>
      <c r="F10" s="78"/>
      <c r="G10" s="78"/>
      <c r="H10" s="78"/>
      <c r="I10" s="55">
        <v>0.0024770833333333333</v>
      </c>
      <c r="J10" s="55"/>
    </row>
    <row r="11" spans="1:10" s="1" customFormat="1" ht="63.75" customHeight="1">
      <c r="A11" s="15">
        <v>4</v>
      </c>
      <c r="B11" s="15">
        <v>2</v>
      </c>
      <c r="C11" s="11" t="s">
        <v>41</v>
      </c>
      <c r="D11" s="8"/>
      <c r="E11" s="77" t="s">
        <v>42</v>
      </c>
      <c r="F11" s="78"/>
      <c r="G11" s="78"/>
      <c r="H11" s="78"/>
      <c r="I11" s="55">
        <v>0.0025827546296296297</v>
      </c>
      <c r="J11" s="55"/>
    </row>
    <row r="12" spans="1:10" s="1" customFormat="1" ht="63.75" customHeight="1">
      <c r="A12" s="15">
        <v>5</v>
      </c>
      <c r="B12" s="15">
        <v>6</v>
      </c>
      <c r="C12" s="11" t="s">
        <v>48</v>
      </c>
      <c r="D12" s="8"/>
      <c r="E12" s="77" t="s">
        <v>49</v>
      </c>
      <c r="F12" s="78"/>
      <c r="G12" s="78"/>
      <c r="H12" s="78"/>
      <c r="I12" s="55">
        <v>0.0025877314814814812</v>
      </c>
      <c r="J12" s="55"/>
    </row>
    <row r="13" spans="1:14" s="8" customFormat="1" ht="63.75" customHeight="1">
      <c r="A13" s="13">
        <v>6</v>
      </c>
      <c r="B13" s="13">
        <v>1</v>
      </c>
      <c r="C13" s="11" t="s">
        <v>39</v>
      </c>
      <c r="D13" s="1"/>
      <c r="E13" s="77" t="s">
        <v>40</v>
      </c>
      <c r="F13" s="78"/>
      <c r="G13" s="78"/>
      <c r="H13" s="78"/>
      <c r="I13" s="55">
        <v>0.0026905092592592592</v>
      </c>
      <c r="J13" s="55"/>
      <c r="K13" s="7"/>
      <c r="L13" s="7"/>
      <c r="M13" s="7"/>
      <c r="N13" s="7"/>
    </row>
  </sheetData>
  <mergeCells count="19">
    <mergeCell ref="E13:H13"/>
    <mergeCell ref="I13:J13"/>
    <mergeCell ref="C6:D6"/>
    <mergeCell ref="E6:H6"/>
    <mergeCell ref="E11:H11"/>
    <mergeCell ref="E8:H8"/>
    <mergeCell ref="E10:H10"/>
    <mergeCell ref="E9:H9"/>
    <mergeCell ref="E12:H12"/>
    <mergeCell ref="I11:J11"/>
    <mergeCell ref="A3:J3"/>
    <mergeCell ref="A1:J1"/>
    <mergeCell ref="A4:B4"/>
    <mergeCell ref="I4:J4"/>
    <mergeCell ref="C4:H4"/>
    <mergeCell ref="I8:J8"/>
    <mergeCell ref="I10:J10"/>
    <mergeCell ref="I9:J9"/>
    <mergeCell ref="I12:J1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N12"/>
  <sheetViews>
    <sheetView workbookViewId="0" topLeftCell="A1">
      <selection activeCell="E12" sqref="E12:H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233</v>
      </c>
      <c r="B4" s="72"/>
      <c r="C4" s="75" t="s">
        <v>216</v>
      </c>
      <c r="D4" s="76"/>
      <c r="E4" s="76"/>
      <c r="F4" s="72"/>
      <c r="G4" s="72"/>
      <c r="H4" s="72"/>
      <c r="I4" s="85" t="s">
        <v>50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8" customFormat="1" ht="31.5" customHeight="1">
      <c r="A8" s="13">
        <v>1</v>
      </c>
      <c r="B8" s="13">
        <v>3</v>
      </c>
      <c r="C8" s="11" t="s">
        <v>26</v>
      </c>
      <c r="D8" s="13"/>
      <c r="E8" s="77" t="s">
        <v>70</v>
      </c>
      <c r="F8" s="78"/>
      <c r="G8" s="78"/>
      <c r="H8" s="78"/>
      <c r="I8" s="7"/>
      <c r="J8" s="19">
        <v>0.004052893518518519</v>
      </c>
      <c r="K8" s="7"/>
      <c r="L8" s="7"/>
      <c r="M8" s="7"/>
      <c r="N8" s="7"/>
    </row>
    <row r="9" spans="1:14" s="8" customFormat="1" ht="31.5" customHeight="1">
      <c r="A9" s="13">
        <v>2</v>
      </c>
      <c r="B9" s="13">
        <v>2</v>
      </c>
      <c r="C9" s="11" t="s">
        <v>48</v>
      </c>
      <c r="D9" s="13"/>
      <c r="E9" s="77" t="s">
        <v>69</v>
      </c>
      <c r="F9" s="78"/>
      <c r="G9" s="78"/>
      <c r="H9" s="78"/>
      <c r="I9" s="7"/>
      <c r="J9" s="19">
        <v>0.004121759259259259</v>
      </c>
      <c r="K9" s="7"/>
      <c r="L9" s="7"/>
      <c r="M9" s="7"/>
      <c r="N9" s="7"/>
    </row>
    <row r="10" spans="1:14" s="8" customFormat="1" ht="31.5" customHeight="1">
      <c r="A10" s="13">
        <v>3</v>
      </c>
      <c r="B10" s="13">
        <v>1</v>
      </c>
      <c r="C10" s="11" t="s">
        <v>51</v>
      </c>
      <c r="D10" s="13"/>
      <c r="E10" s="77" t="s">
        <v>52</v>
      </c>
      <c r="F10" s="78"/>
      <c r="G10" s="78"/>
      <c r="H10" s="78"/>
      <c r="I10" s="7"/>
      <c r="J10" s="19">
        <v>0.004368287037037038</v>
      </c>
      <c r="K10" s="7"/>
      <c r="L10" s="7"/>
      <c r="M10" s="7"/>
      <c r="N10" s="7"/>
    </row>
    <row r="11" spans="1:14" s="8" customFormat="1" ht="31.5" customHeight="1">
      <c r="A11" s="13">
        <v>4</v>
      </c>
      <c r="B11" s="13">
        <v>5</v>
      </c>
      <c r="C11" s="11" t="s">
        <v>65</v>
      </c>
      <c r="D11" s="13"/>
      <c r="E11" s="77" t="s">
        <v>66</v>
      </c>
      <c r="F11" s="78"/>
      <c r="G11" s="78"/>
      <c r="H11" s="78"/>
      <c r="I11" s="7"/>
      <c r="J11" s="19">
        <v>0.004368287037037038</v>
      </c>
      <c r="K11" s="7"/>
      <c r="L11" s="7"/>
      <c r="M11" s="7"/>
      <c r="N11" s="7"/>
    </row>
    <row r="12" spans="1:14" s="8" customFormat="1" ht="31.5" customHeight="1">
      <c r="A12" s="13">
        <v>5</v>
      </c>
      <c r="B12" s="13">
        <v>4</v>
      </c>
      <c r="C12" s="11" t="s">
        <v>39</v>
      </c>
      <c r="D12" s="13"/>
      <c r="E12" s="77" t="s">
        <v>71</v>
      </c>
      <c r="F12" s="78"/>
      <c r="G12" s="78"/>
      <c r="H12" s="78"/>
      <c r="I12" s="7"/>
      <c r="J12" s="19">
        <v>0.0044621527777777776</v>
      </c>
      <c r="K12" s="7"/>
      <c r="L12" s="7"/>
      <c r="M12" s="7"/>
      <c r="N12" s="7"/>
    </row>
  </sheetData>
  <mergeCells count="12">
    <mergeCell ref="C6:D6"/>
    <mergeCell ref="E6:H6"/>
    <mergeCell ref="A3:J3"/>
    <mergeCell ref="A1:J1"/>
    <mergeCell ref="A4:B4"/>
    <mergeCell ref="I4:J4"/>
    <mergeCell ref="C4:H4"/>
    <mergeCell ref="E12:H12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N12"/>
  <sheetViews>
    <sheetView workbookViewId="0" topLeftCell="A1">
      <selection activeCell="A13" sqref="A13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234</v>
      </c>
      <c r="B4" s="72"/>
      <c r="C4" s="75" t="s">
        <v>217</v>
      </c>
      <c r="D4" s="76"/>
      <c r="E4" s="76"/>
      <c r="F4" s="72"/>
      <c r="G4" s="72"/>
      <c r="H4" s="72"/>
      <c r="I4" s="85" t="s">
        <v>50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8" customFormat="1" ht="31.5" customHeight="1">
      <c r="A8" s="13">
        <v>1</v>
      </c>
      <c r="B8" s="13"/>
      <c r="C8" s="11" t="s">
        <v>55</v>
      </c>
      <c r="D8" s="13"/>
      <c r="E8" s="9" t="s">
        <v>56</v>
      </c>
      <c r="I8" s="7"/>
      <c r="J8" s="19">
        <v>0.0037490740740740735</v>
      </c>
      <c r="K8" s="7"/>
      <c r="L8" s="7"/>
      <c r="M8" s="7"/>
      <c r="N8" s="7"/>
    </row>
    <row r="9" spans="1:14" s="8" customFormat="1" ht="31.5" customHeight="1">
      <c r="A9" s="13">
        <v>2</v>
      </c>
      <c r="B9" s="13"/>
      <c r="C9" s="11" t="s">
        <v>53</v>
      </c>
      <c r="D9" s="13"/>
      <c r="E9" s="9" t="s">
        <v>54</v>
      </c>
      <c r="I9" s="7"/>
      <c r="J9" s="19">
        <v>0.0037575231481481483</v>
      </c>
      <c r="K9" s="7"/>
      <c r="L9" s="7"/>
      <c r="M9" s="7"/>
      <c r="N9" s="7"/>
    </row>
    <row r="10" spans="1:14" s="8" customFormat="1" ht="31.5" customHeight="1">
      <c r="A10" s="13">
        <v>3</v>
      </c>
      <c r="B10" s="13"/>
      <c r="C10" s="11" t="s">
        <v>67</v>
      </c>
      <c r="D10" s="13"/>
      <c r="E10" s="9" t="s">
        <v>68</v>
      </c>
      <c r="I10" s="7"/>
      <c r="J10" s="19">
        <v>0.0038239583333333333</v>
      </c>
      <c r="K10" s="7"/>
      <c r="L10" s="7"/>
      <c r="M10" s="7"/>
      <c r="N10" s="7"/>
    </row>
    <row r="11" spans="1:14" s="8" customFormat="1" ht="31.5" customHeight="1">
      <c r="A11" s="13">
        <v>4</v>
      </c>
      <c r="B11" s="13"/>
      <c r="C11" s="18" t="s">
        <v>41</v>
      </c>
      <c r="D11" s="13"/>
      <c r="E11" s="9" t="s">
        <v>72</v>
      </c>
      <c r="I11" s="7"/>
      <c r="J11" s="19">
        <v>0.004029282407407408</v>
      </c>
      <c r="K11" s="7"/>
      <c r="L11" s="7"/>
      <c r="M11" s="7"/>
      <c r="N11" s="7"/>
    </row>
    <row r="12" spans="1:14" s="8" customFormat="1" ht="31.5" customHeight="1">
      <c r="A12" s="13">
        <v>5</v>
      </c>
      <c r="B12" s="13"/>
      <c r="C12" s="11" t="s">
        <v>63</v>
      </c>
      <c r="D12" s="13"/>
      <c r="E12" s="10" t="s">
        <v>64</v>
      </c>
      <c r="I12" s="7"/>
      <c r="J12" s="19">
        <v>0.004099421296296296</v>
      </c>
      <c r="K12" s="7"/>
      <c r="L12" s="7"/>
      <c r="M12" s="7"/>
      <c r="N12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N13"/>
  <sheetViews>
    <sheetView workbookViewId="0" topLeftCell="A1">
      <selection activeCell="A14" sqref="A14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235</v>
      </c>
      <c r="B4" s="72"/>
      <c r="C4" s="75" t="s">
        <v>217</v>
      </c>
      <c r="D4" s="76"/>
      <c r="E4" s="76"/>
      <c r="F4" s="72"/>
      <c r="G4" s="72"/>
      <c r="H4" s="72"/>
      <c r="I4" s="85" t="s">
        <v>236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8" customFormat="1" ht="15.75" customHeight="1">
      <c r="A8" s="13">
        <v>1</v>
      </c>
      <c r="B8" s="13">
        <v>2</v>
      </c>
      <c r="C8" s="8" t="s">
        <v>43</v>
      </c>
      <c r="D8" s="13"/>
      <c r="E8" s="8" t="s">
        <v>239</v>
      </c>
      <c r="H8" s="13"/>
      <c r="I8" s="13"/>
      <c r="J8" s="58">
        <v>0.00606886574074074</v>
      </c>
      <c r="K8" s="7"/>
      <c r="L8" s="7"/>
      <c r="M8" s="7"/>
      <c r="N8" s="7"/>
    </row>
    <row r="9" spans="1:14" s="8" customFormat="1" ht="15.75" customHeight="1">
      <c r="A9" s="13">
        <v>2</v>
      </c>
      <c r="B9" s="13">
        <v>3</v>
      </c>
      <c r="C9" s="8" t="s">
        <v>33</v>
      </c>
      <c r="D9" s="13"/>
      <c r="E9" s="8" t="s">
        <v>240</v>
      </c>
      <c r="H9" s="13"/>
      <c r="I9" s="13"/>
      <c r="J9" s="58">
        <v>0.006196064814814814</v>
      </c>
      <c r="K9" s="7"/>
      <c r="L9" s="7"/>
      <c r="M9" s="7"/>
      <c r="N9" s="7"/>
    </row>
    <row r="10" spans="1:14" s="8" customFormat="1" ht="15.75" customHeight="1">
      <c r="A10" s="13">
        <v>3</v>
      </c>
      <c r="B10" s="13">
        <v>4</v>
      </c>
      <c r="C10" s="49" t="s">
        <v>174</v>
      </c>
      <c r="D10" s="13"/>
      <c r="E10" s="8" t="s">
        <v>241</v>
      </c>
      <c r="H10" s="13"/>
      <c r="I10" s="13"/>
      <c r="J10" s="58">
        <v>0.006335185185185186</v>
      </c>
      <c r="K10" s="7"/>
      <c r="L10" s="7"/>
      <c r="M10" s="7"/>
      <c r="N10" s="7"/>
    </row>
    <row r="11" spans="1:14" s="8" customFormat="1" ht="15.75" customHeight="1">
      <c r="A11" s="13">
        <v>4</v>
      </c>
      <c r="B11" s="13">
        <v>1</v>
      </c>
      <c r="C11" s="8" t="s">
        <v>237</v>
      </c>
      <c r="D11" s="13"/>
      <c r="E11" s="8" t="s">
        <v>238</v>
      </c>
      <c r="H11" s="13"/>
      <c r="I11" s="13"/>
      <c r="J11" s="58">
        <v>0.006675115740740741</v>
      </c>
      <c r="K11" s="7"/>
      <c r="L11" s="7"/>
      <c r="M11" s="7"/>
      <c r="N11" s="7"/>
    </row>
    <row r="12" spans="1:14" s="8" customFormat="1" ht="15.75" customHeight="1">
      <c r="A12" s="13">
        <v>5</v>
      </c>
      <c r="B12" s="13">
        <v>6</v>
      </c>
      <c r="C12" s="49" t="s">
        <v>243</v>
      </c>
      <c r="D12" s="13"/>
      <c r="E12" s="20" t="s">
        <v>244</v>
      </c>
      <c r="H12" s="13"/>
      <c r="I12" s="13"/>
      <c r="J12" s="58">
        <v>0.006869560185185184</v>
      </c>
      <c r="K12" s="7"/>
      <c r="L12" s="7"/>
      <c r="M12" s="7"/>
      <c r="N12" s="7"/>
    </row>
    <row r="13" spans="1:14" s="8" customFormat="1" ht="15.75" customHeight="1">
      <c r="A13" s="13">
        <v>6</v>
      </c>
      <c r="B13" s="13">
        <v>5</v>
      </c>
      <c r="C13" s="49" t="s">
        <v>51</v>
      </c>
      <c r="D13" s="13"/>
      <c r="E13" s="8" t="s">
        <v>242</v>
      </c>
      <c r="H13" s="13"/>
      <c r="I13" s="13"/>
      <c r="J13" s="58">
        <v>0.007014699074074073</v>
      </c>
      <c r="K13" s="7"/>
      <c r="L13" s="7"/>
      <c r="M13" s="7"/>
      <c r="N13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N11"/>
  <sheetViews>
    <sheetView workbookViewId="0" topLeftCell="A1">
      <selection activeCell="G16" sqref="G16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245</v>
      </c>
      <c r="B4" s="72"/>
      <c r="C4" s="75" t="s">
        <v>217</v>
      </c>
      <c r="D4" s="76"/>
      <c r="E4" s="76"/>
      <c r="F4" s="72"/>
      <c r="G4" s="72"/>
      <c r="H4" s="72"/>
      <c r="I4" s="85" t="s">
        <v>246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31.5" customHeight="1">
      <c r="A8" s="38">
        <v>1</v>
      </c>
      <c r="B8" s="38">
        <v>2</v>
      </c>
      <c r="C8" s="38" t="s">
        <v>248</v>
      </c>
      <c r="D8" s="38"/>
      <c r="E8" s="56" t="s">
        <v>249</v>
      </c>
      <c r="F8" s="78"/>
      <c r="G8" s="78"/>
      <c r="H8" s="78"/>
      <c r="I8" s="22"/>
      <c r="J8" s="23">
        <v>0.005506134259259259</v>
      </c>
      <c r="K8" s="16"/>
      <c r="L8" s="16"/>
      <c r="M8" s="16"/>
      <c r="N8" s="16"/>
    </row>
    <row r="9" spans="1:14" s="17" customFormat="1" ht="31.5" customHeight="1">
      <c r="A9" s="38">
        <v>2</v>
      </c>
      <c r="B9" s="38">
        <v>1</v>
      </c>
      <c r="C9" s="38" t="s">
        <v>37</v>
      </c>
      <c r="D9" s="38"/>
      <c r="E9" s="56" t="s">
        <v>247</v>
      </c>
      <c r="F9" s="78"/>
      <c r="G9" s="78"/>
      <c r="H9" s="78"/>
      <c r="I9" s="22"/>
      <c r="J9" s="23">
        <v>0.00554375</v>
      </c>
      <c r="K9" s="16"/>
      <c r="L9" s="16"/>
      <c r="M9" s="16"/>
      <c r="N9" s="16"/>
    </row>
    <row r="10" spans="1:10" s="17" customFormat="1" ht="31.5" customHeight="1">
      <c r="A10" s="31">
        <v>3</v>
      </c>
      <c r="B10" s="38">
        <v>4</v>
      </c>
      <c r="C10" s="38" t="s">
        <v>84</v>
      </c>
      <c r="E10" s="56" t="s">
        <v>252</v>
      </c>
      <c r="F10" s="78"/>
      <c r="G10" s="78"/>
      <c r="H10" s="78"/>
      <c r="J10" s="23">
        <v>0.005689930555555556</v>
      </c>
    </row>
    <row r="11" spans="1:14" s="17" customFormat="1" ht="31.5" customHeight="1">
      <c r="A11" s="38">
        <v>4</v>
      </c>
      <c r="B11" s="38">
        <v>3</v>
      </c>
      <c r="C11" s="38" t="s">
        <v>250</v>
      </c>
      <c r="D11" s="38"/>
      <c r="E11" s="56" t="s">
        <v>251</v>
      </c>
      <c r="F11" s="78"/>
      <c r="G11" s="78"/>
      <c r="H11" s="78"/>
      <c r="I11" s="22"/>
      <c r="J11" s="23">
        <v>0.006121296296296297</v>
      </c>
      <c r="K11" s="16"/>
      <c r="L11" s="16"/>
      <c r="M11" s="16"/>
      <c r="N11" s="16"/>
    </row>
  </sheetData>
  <mergeCells count="11">
    <mergeCell ref="C6:D6"/>
    <mergeCell ref="E6:H6"/>
    <mergeCell ref="A3:J3"/>
    <mergeCell ref="A1:J1"/>
    <mergeCell ref="A4:B4"/>
    <mergeCell ref="I4:J4"/>
    <mergeCell ref="C4:H4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N11"/>
  <sheetViews>
    <sheetView workbookViewId="0" topLeftCell="A1">
      <selection activeCell="H8" sqref="H8:J11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253</v>
      </c>
      <c r="B4" s="72"/>
      <c r="C4" s="75" t="s">
        <v>213</v>
      </c>
      <c r="D4" s="76"/>
      <c r="E4" s="76"/>
      <c r="F4" s="72"/>
      <c r="G4" s="72"/>
      <c r="H4" s="72"/>
      <c r="I4" s="85" t="s">
        <v>254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31.5" customHeight="1">
      <c r="A8" s="38">
        <v>1</v>
      </c>
      <c r="B8" s="38">
        <v>3</v>
      </c>
      <c r="C8" s="31" t="s">
        <v>41</v>
      </c>
      <c r="D8" s="38"/>
      <c r="E8" s="56" t="s">
        <v>255</v>
      </c>
      <c r="F8" s="78"/>
      <c r="G8" s="78"/>
      <c r="H8" s="23">
        <v>6.944444444444444E-06</v>
      </c>
      <c r="I8" s="23">
        <v>0.0025171296296296296</v>
      </c>
      <c r="J8" s="43">
        <f>I8-H8</f>
        <v>0.002510185185185185</v>
      </c>
      <c r="K8" s="16"/>
      <c r="L8" s="16"/>
      <c r="M8" s="16"/>
      <c r="N8" s="16"/>
    </row>
    <row r="9" spans="1:14" s="17" customFormat="1" ht="31.5" customHeight="1">
      <c r="A9" s="38">
        <v>2</v>
      </c>
      <c r="B9" s="38">
        <v>2</v>
      </c>
      <c r="C9" s="31" t="s">
        <v>289</v>
      </c>
      <c r="D9" s="38"/>
      <c r="E9" s="56" t="s">
        <v>399</v>
      </c>
      <c r="F9" s="78"/>
      <c r="G9" s="78"/>
      <c r="H9" s="23">
        <v>4.8611111111111115E-05</v>
      </c>
      <c r="I9" s="23">
        <v>0.0026277777777777775</v>
      </c>
      <c r="J9" s="43">
        <f>I9-H9</f>
        <v>0.0025791666666666662</v>
      </c>
      <c r="K9" s="16"/>
      <c r="L9" s="16"/>
      <c r="M9" s="16"/>
      <c r="N9" s="16"/>
    </row>
    <row r="10" spans="1:14" s="17" customFormat="1" ht="31.5" customHeight="1">
      <c r="A10" s="38">
        <v>3</v>
      </c>
      <c r="B10" s="38">
        <v>5</v>
      </c>
      <c r="C10" s="31" t="s">
        <v>107</v>
      </c>
      <c r="D10" s="38"/>
      <c r="E10" s="56" t="s">
        <v>257</v>
      </c>
      <c r="F10" s="78"/>
      <c r="G10" s="78"/>
      <c r="H10" s="23">
        <v>2.3148148148148147E-05</v>
      </c>
      <c r="I10" s="23">
        <v>0.0027288194444444447</v>
      </c>
      <c r="J10" s="43">
        <f>I10-H10</f>
        <v>0.0027056712962962967</v>
      </c>
      <c r="K10" s="16"/>
      <c r="L10" s="16"/>
      <c r="M10" s="16"/>
      <c r="N10" s="16"/>
    </row>
    <row r="11" spans="1:14" s="17" customFormat="1" ht="31.5" customHeight="1">
      <c r="A11" s="38">
        <v>4</v>
      </c>
      <c r="B11" s="38">
        <v>4</v>
      </c>
      <c r="C11" s="31" t="s">
        <v>169</v>
      </c>
      <c r="D11" s="38"/>
      <c r="E11" s="56" t="s">
        <v>256</v>
      </c>
      <c r="F11" s="78"/>
      <c r="G11" s="78"/>
      <c r="H11" s="23">
        <v>1.0416666666666666E-05</v>
      </c>
      <c r="I11" s="23">
        <v>0.002765162037037037</v>
      </c>
      <c r="J11" s="43">
        <f>I11-H11</f>
        <v>0.00275474537037037</v>
      </c>
      <c r="K11" s="16"/>
      <c r="L11" s="16"/>
      <c r="M11" s="16"/>
      <c r="N11" s="16"/>
    </row>
  </sheetData>
  <mergeCells count="11">
    <mergeCell ref="C6:D6"/>
    <mergeCell ref="E6:H6"/>
    <mergeCell ref="A3:J3"/>
    <mergeCell ref="A1:J1"/>
    <mergeCell ref="A4:B4"/>
    <mergeCell ref="I4:J4"/>
    <mergeCell ref="C4:H4"/>
    <mergeCell ref="E8:G8"/>
    <mergeCell ref="E9:G9"/>
    <mergeCell ref="E10:G10"/>
    <mergeCell ref="E11:G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N13"/>
  <sheetViews>
    <sheetView workbookViewId="0" topLeftCell="A1">
      <selection activeCell="L4" sqref="L4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258</v>
      </c>
      <c r="B4" s="72"/>
      <c r="C4" s="75" t="s">
        <v>213</v>
      </c>
      <c r="D4" s="76"/>
      <c r="E4" s="76"/>
      <c r="F4" s="72"/>
      <c r="G4" s="72"/>
      <c r="H4" s="72"/>
      <c r="I4" s="85" t="s">
        <v>254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31.5" customHeight="1">
      <c r="A8" s="31">
        <v>1</v>
      </c>
      <c r="B8" s="31">
        <v>5</v>
      </c>
      <c r="C8" s="17" t="s">
        <v>28</v>
      </c>
      <c r="D8" s="16"/>
      <c r="E8" s="56" t="s">
        <v>264</v>
      </c>
      <c r="F8" s="78"/>
      <c r="G8" s="78"/>
      <c r="H8" s="23">
        <v>0.00019560185185185183</v>
      </c>
      <c r="I8" s="23">
        <v>0.0026721064814814815</v>
      </c>
      <c r="J8" s="43">
        <f aca="true" t="shared" si="0" ref="J8:J13">I8-H8</f>
        <v>0.0024765046296296297</v>
      </c>
      <c r="K8" s="16"/>
      <c r="L8" s="16"/>
      <c r="M8" s="16"/>
      <c r="N8" s="16"/>
    </row>
    <row r="9" spans="1:14" s="17" customFormat="1" ht="31.5" customHeight="1">
      <c r="A9" s="31">
        <v>2</v>
      </c>
      <c r="B9" s="31">
        <v>4</v>
      </c>
      <c r="C9" s="17" t="s">
        <v>48</v>
      </c>
      <c r="D9" s="16"/>
      <c r="E9" s="56" t="s">
        <v>263</v>
      </c>
      <c r="F9" s="78"/>
      <c r="G9" s="78"/>
      <c r="H9" s="23">
        <v>0.00011574074074074073</v>
      </c>
      <c r="I9" s="23">
        <v>0.0026125000000000002</v>
      </c>
      <c r="J9" s="43">
        <f t="shared" si="0"/>
        <v>0.0024967592592592593</v>
      </c>
      <c r="K9" s="16"/>
      <c r="L9" s="16"/>
      <c r="M9" s="16"/>
      <c r="N9" s="16"/>
    </row>
    <row r="10" spans="1:14" s="17" customFormat="1" ht="31.5" customHeight="1">
      <c r="A10" s="31">
        <v>3</v>
      </c>
      <c r="B10" s="31">
        <v>2</v>
      </c>
      <c r="C10" s="17" t="s">
        <v>91</v>
      </c>
      <c r="D10" s="16"/>
      <c r="E10" s="56" t="s">
        <v>261</v>
      </c>
      <c r="F10" s="78"/>
      <c r="G10" s="78"/>
      <c r="H10" s="23">
        <v>8.333333333333333E-05</v>
      </c>
      <c r="I10" s="23">
        <v>0.0027259259259259263</v>
      </c>
      <c r="J10" s="43">
        <f t="shared" si="0"/>
        <v>0.002642592592592593</v>
      </c>
      <c r="K10" s="16"/>
      <c r="L10" s="16"/>
      <c r="M10" s="16"/>
      <c r="N10" s="16"/>
    </row>
    <row r="11" spans="1:14" s="17" customFormat="1" ht="31.5" customHeight="1">
      <c r="A11" s="31">
        <v>4</v>
      </c>
      <c r="B11" s="31">
        <v>1</v>
      </c>
      <c r="C11" s="17" t="s">
        <v>259</v>
      </c>
      <c r="D11" s="16"/>
      <c r="E11" s="56" t="s">
        <v>260</v>
      </c>
      <c r="F11" s="78"/>
      <c r="G11" s="78"/>
      <c r="H11" s="23">
        <v>0</v>
      </c>
      <c r="I11" s="23">
        <v>0.0028627314814814817</v>
      </c>
      <c r="J11" s="43">
        <f t="shared" si="0"/>
        <v>0.0028627314814814817</v>
      </c>
      <c r="K11" s="16"/>
      <c r="L11" s="16"/>
      <c r="M11" s="16"/>
      <c r="N11" s="16"/>
    </row>
    <row r="12" spans="1:10" s="59" customFormat="1" ht="31.5" customHeight="1">
      <c r="A12" s="31">
        <v>5</v>
      </c>
      <c r="B12" s="31">
        <v>6</v>
      </c>
      <c r="C12" s="17" t="s">
        <v>292</v>
      </c>
      <c r="E12" s="56" t="s">
        <v>293</v>
      </c>
      <c r="F12" s="84"/>
      <c r="G12" s="84"/>
      <c r="H12" s="23">
        <v>0.00024305555555555552</v>
      </c>
      <c r="I12" s="23">
        <v>0.0032615740740740734</v>
      </c>
      <c r="J12" s="43">
        <f t="shared" si="0"/>
        <v>0.003018518518518518</v>
      </c>
    </row>
    <row r="13" spans="1:14" s="17" customFormat="1" ht="31.5" customHeight="1">
      <c r="A13" s="31">
        <v>6</v>
      </c>
      <c r="B13" s="31">
        <v>3</v>
      </c>
      <c r="C13" s="17" t="s">
        <v>122</v>
      </c>
      <c r="D13" s="16"/>
      <c r="E13" s="56" t="s">
        <v>262</v>
      </c>
      <c r="F13" s="78"/>
      <c r="G13" s="78"/>
      <c r="H13" s="23">
        <v>0.00011574074074074073</v>
      </c>
      <c r="I13" s="23">
        <v>0.003152199074074074</v>
      </c>
      <c r="J13" s="43">
        <f t="shared" si="0"/>
        <v>0.0030364583333333333</v>
      </c>
      <c r="K13" s="16"/>
      <c r="L13" s="16"/>
      <c r="M13" s="16"/>
      <c r="N13" s="16"/>
    </row>
  </sheetData>
  <mergeCells count="13">
    <mergeCell ref="C6:D6"/>
    <mergeCell ref="E6:H6"/>
    <mergeCell ref="A3:J3"/>
    <mergeCell ref="A1:J1"/>
    <mergeCell ref="A4:B4"/>
    <mergeCell ref="I4:J4"/>
    <mergeCell ref="C4:H4"/>
    <mergeCell ref="E12:G12"/>
    <mergeCell ref="E13:G13"/>
    <mergeCell ref="E8:G8"/>
    <mergeCell ref="E9:G9"/>
    <mergeCell ref="E10:G10"/>
    <mergeCell ref="E11:G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N11"/>
  <sheetViews>
    <sheetView workbookViewId="0" topLeftCell="A1">
      <selection activeCell="A12" sqref="A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265</v>
      </c>
      <c r="B4" s="72"/>
      <c r="C4" s="75" t="s">
        <v>216</v>
      </c>
      <c r="D4" s="76"/>
      <c r="E4" s="76"/>
      <c r="F4" s="72"/>
      <c r="G4" s="72"/>
      <c r="H4" s="72"/>
      <c r="I4" s="85" t="s">
        <v>79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8" customFormat="1" ht="15.75" customHeight="1">
      <c r="A8" s="13">
        <v>1</v>
      </c>
      <c r="B8" s="13">
        <v>4</v>
      </c>
      <c r="C8" s="18" t="s">
        <v>63</v>
      </c>
      <c r="D8" s="13"/>
      <c r="E8" s="20" t="s">
        <v>90</v>
      </c>
      <c r="I8" s="7"/>
      <c r="J8" s="50">
        <v>0.005625231481481481</v>
      </c>
      <c r="K8" s="7"/>
      <c r="L8" s="7"/>
      <c r="M8" s="7"/>
      <c r="N8" s="7"/>
    </row>
    <row r="9" spans="1:14" s="8" customFormat="1" ht="15.75" customHeight="1">
      <c r="A9" s="13">
        <v>2</v>
      </c>
      <c r="B9" s="13">
        <v>2</v>
      </c>
      <c r="C9" s="18" t="s">
        <v>33</v>
      </c>
      <c r="D9" s="13"/>
      <c r="E9" s="8" t="s">
        <v>93</v>
      </c>
      <c r="I9" s="7"/>
      <c r="J9" s="50">
        <v>0.005666203703703704</v>
      </c>
      <c r="K9" s="7"/>
      <c r="L9" s="7"/>
      <c r="M9" s="7"/>
      <c r="N9" s="7"/>
    </row>
    <row r="10" spans="1:14" s="8" customFormat="1" ht="15.75" customHeight="1">
      <c r="A10" s="13">
        <v>3</v>
      </c>
      <c r="B10" s="13">
        <v>1</v>
      </c>
      <c r="C10" s="11" t="s">
        <v>39</v>
      </c>
      <c r="D10" s="13"/>
      <c r="E10" s="8" t="s">
        <v>86</v>
      </c>
      <c r="I10" s="7"/>
      <c r="J10" s="50">
        <v>0.00586875</v>
      </c>
      <c r="K10" s="7"/>
      <c r="L10" s="7"/>
      <c r="M10" s="7"/>
      <c r="N10" s="7"/>
    </row>
    <row r="11" spans="1:14" s="8" customFormat="1" ht="15.75" customHeight="1">
      <c r="A11" s="13">
        <v>4</v>
      </c>
      <c r="B11" s="13">
        <v>5</v>
      </c>
      <c r="C11" s="18" t="s">
        <v>65</v>
      </c>
      <c r="D11" s="13"/>
      <c r="E11" s="20" t="s">
        <v>81</v>
      </c>
      <c r="I11" s="7"/>
      <c r="J11" s="50">
        <v>0.0059505787037037045</v>
      </c>
      <c r="K11" s="7"/>
      <c r="L11" s="7"/>
      <c r="M11" s="7"/>
      <c r="N11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N14"/>
  <sheetViews>
    <sheetView workbookViewId="0" topLeftCell="A1">
      <selection activeCell="A12" sqref="A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266</v>
      </c>
      <c r="B4" s="72"/>
      <c r="C4" s="75" t="s">
        <v>217</v>
      </c>
      <c r="D4" s="76"/>
      <c r="E4" s="76"/>
      <c r="F4" s="72"/>
      <c r="G4" s="72"/>
      <c r="H4" s="72"/>
      <c r="I4" s="85" t="s">
        <v>79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8" customFormat="1" ht="15.75" customHeight="1">
      <c r="A8" s="11">
        <v>1</v>
      </c>
      <c r="B8" s="11">
        <v>2</v>
      </c>
      <c r="C8" s="49" t="s">
        <v>28</v>
      </c>
      <c r="D8" s="7"/>
      <c r="E8" s="8" t="s">
        <v>95</v>
      </c>
      <c r="H8" s="14"/>
      <c r="I8" s="14"/>
      <c r="J8" s="19">
        <v>0.005194907407407408</v>
      </c>
      <c r="K8" s="7"/>
      <c r="L8" s="7"/>
      <c r="M8" s="7"/>
      <c r="N8" s="7"/>
    </row>
    <row r="9" spans="1:13" s="21" customFormat="1" ht="15.75" customHeight="1">
      <c r="A9" s="24">
        <v>2</v>
      </c>
      <c r="B9" s="24">
        <v>3</v>
      </c>
      <c r="C9" s="21" t="s">
        <v>84</v>
      </c>
      <c r="D9" s="7"/>
      <c r="E9" s="21" t="s">
        <v>85</v>
      </c>
      <c r="H9" s="22"/>
      <c r="I9" s="22"/>
      <c r="J9" s="23">
        <v>0.005246412037037036</v>
      </c>
      <c r="K9" s="16"/>
      <c r="L9" s="16"/>
      <c r="M9" s="16"/>
    </row>
    <row r="10" spans="1:14" s="8" customFormat="1" ht="15.75" customHeight="1">
      <c r="A10" s="11">
        <v>3</v>
      </c>
      <c r="B10" s="11">
        <v>4</v>
      </c>
      <c r="C10" s="49" t="s">
        <v>48</v>
      </c>
      <c r="D10" s="7"/>
      <c r="E10" s="8" t="s">
        <v>88</v>
      </c>
      <c r="H10" s="14"/>
      <c r="I10" s="14"/>
      <c r="J10" s="19">
        <v>0.005266319444444444</v>
      </c>
      <c r="K10" s="7"/>
      <c r="L10" s="7"/>
      <c r="M10" s="7"/>
      <c r="N10" s="7"/>
    </row>
    <row r="11" spans="1:14" s="8" customFormat="1" ht="15.75" customHeight="1">
      <c r="A11" s="11">
        <v>4</v>
      </c>
      <c r="B11" s="11">
        <v>6</v>
      </c>
      <c r="C11" s="49" t="s">
        <v>91</v>
      </c>
      <c r="D11" s="7"/>
      <c r="E11" s="8" t="s">
        <v>92</v>
      </c>
      <c r="H11" s="14"/>
      <c r="I11" s="14"/>
      <c r="J11" s="19">
        <v>0.0053603009259259255</v>
      </c>
      <c r="K11" s="7"/>
      <c r="L11" s="7"/>
      <c r="M11" s="7"/>
      <c r="N11" s="7"/>
    </row>
    <row r="12" spans="1:14" s="8" customFormat="1" ht="15.75" customHeight="1">
      <c r="A12" s="11">
        <v>5</v>
      </c>
      <c r="B12" s="11">
        <v>1</v>
      </c>
      <c r="C12" s="8" t="s">
        <v>25</v>
      </c>
      <c r="D12" s="7"/>
      <c r="E12" s="8" t="s">
        <v>87</v>
      </c>
      <c r="H12" s="14"/>
      <c r="I12" s="14"/>
      <c r="J12" s="19">
        <v>0.00538900462962963</v>
      </c>
      <c r="K12" s="7"/>
      <c r="L12" s="7"/>
      <c r="M12" s="7"/>
      <c r="N12" s="7"/>
    </row>
    <row r="13" spans="1:10" s="29" customFormat="1" ht="15.75" customHeight="1">
      <c r="A13" s="27">
        <v>6</v>
      </c>
      <c r="B13" s="27">
        <v>7</v>
      </c>
      <c r="C13" s="66" t="s">
        <v>96</v>
      </c>
      <c r="H13" s="28"/>
      <c r="I13" s="28"/>
      <c r="J13" s="30">
        <v>0.005571412037037037</v>
      </c>
    </row>
    <row r="14" spans="1:14" s="8" customFormat="1" ht="15.75" customHeight="1">
      <c r="A14" s="11">
        <v>7</v>
      </c>
      <c r="B14" s="11">
        <v>5</v>
      </c>
      <c r="C14" s="49" t="s">
        <v>43</v>
      </c>
      <c r="D14" s="7"/>
      <c r="E14" s="8" t="s">
        <v>80</v>
      </c>
      <c r="H14" s="14"/>
      <c r="I14" s="14"/>
      <c r="J14" s="19">
        <v>0.005659027777777777</v>
      </c>
      <c r="K14" s="7"/>
      <c r="L14" s="7"/>
      <c r="M14" s="7"/>
      <c r="N14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N10"/>
  <sheetViews>
    <sheetView workbookViewId="0" topLeftCell="A1">
      <selection activeCell="D9" sqref="D9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267</v>
      </c>
      <c r="B4" s="72"/>
      <c r="C4" s="75" t="s">
        <v>217</v>
      </c>
      <c r="D4" s="76"/>
      <c r="E4" s="76"/>
      <c r="F4" s="72"/>
      <c r="G4" s="72"/>
      <c r="H4" s="72"/>
      <c r="I4" s="85" t="s">
        <v>79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49" customFormat="1" ht="63.75" customHeight="1">
      <c r="A8" s="37">
        <v>1</v>
      </c>
      <c r="B8" s="37"/>
      <c r="C8" s="18" t="s">
        <v>269</v>
      </c>
      <c r="D8" s="37"/>
      <c r="E8" s="88" t="s">
        <v>270</v>
      </c>
      <c r="F8" s="78"/>
      <c r="G8" s="78"/>
      <c r="H8" s="78"/>
      <c r="I8" s="61"/>
      <c r="J8" s="62">
        <v>0.005143171296296296</v>
      </c>
      <c r="K8" s="60"/>
      <c r="L8" s="60"/>
      <c r="M8" s="60"/>
      <c r="N8" s="60"/>
    </row>
    <row r="9" spans="1:14" s="49" customFormat="1" ht="63.75" customHeight="1">
      <c r="A9" s="37">
        <v>2</v>
      </c>
      <c r="B9" s="37"/>
      <c r="C9" s="18" t="s">
        <v>122</v>
      </c>
      <c r="D9" s="37"/>
      <c r="E9" s="88" t="s">
        <v>271</v>
      </c>
      <c r="F9" s="78"/>
      <c r="G9" s="78"/>
      <c r="H9" s="78"/>
      <c r="I9" s="61"/>
      <c r="J9" s="62">
        <v>0.005393287037037038</v>
      </c>
      <c r="K9" s="60"/>
      <c r="L9" s="60"/>
      <c r="M9" s="60"/>
      <c r="N9" s="60"/>
    </row>
    <row r="10" spans="1:14" s="49" customFormat="1" ht="63.75" customHeight="1">
      <c r="A10" s="37">
        <v>3</v>
      </c>
      <c r="B10" s="37"/>
      <c r="C10" s="18" t="s">
        <v>37</v>
      </c>
      <c r="D10" s="37"/>
      <c r="E10" s="88" t="s">
        <v>268</v>
      </c>
      <c r="F10" s="78"/>
      <c r="G10" s="78"/>
      <c r="H10" s="78"/>
      <c r="I10" s="61"/>
      <c r="J10" s="62">
        <v>0.005546759259259259</v>
      </c>
      <c r="K10" s="60"/>
      <c r="L10" s="60"/>
      <c r="M10" s="60"/>
      <c r="N10" s="60"/>
    </row>
  </sheetData>
  <mergeCells count="10">
    <mergeCell ref="A3:J3"/>
    <mergeCell ref="A1:J1"/>
    <mergeCell ref="A4:B4"/>
    <mergeCell ref="I4:J4"/>
    <mergeCell ref="C4:H4"/>
    <mergeCell ref="E8:H8"/>
    <mergeCell ref="E9:H9"/>
    <mergeCell ref="E10:H10"/>
    <mergeCell ref="C6:D6"/>
    <mergeCell ref="E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N10"/>
  <sheetViews>
    <sheetView workbookViewId="0" topLeftCell="A1">
      <selection activeCell="A11" sqref="A11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272</v>
      </c>
      <c r="B4" s="72"/>
      <c r="C4" s="75" t="s">
        <v>216</v>
      </c>
      <c r="D4" s="76"/>
      <c r="E4" s="76"/>
      <c r="F4" s="72"/>
      <c r="G4" s="72"/>
      <c r="H4" s="72"/>
      <c r="I4" s="85" t="s">
        <v>98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15.75" customHeight="1">
      <c r="A8" s="38">
        <v>1</v>
      </c>
      <c r="B8" s="38"/>
      <c r="C8" s="31" t="s">
        <v>91</v>
      </c>
      <c r="D8" s="16"/>
      <c r="E8" s="17" t="s">
        <v>101</v>
      </c>
      <c r="I8" s="16"/>
      <c r="J8" s="23">
        <v>0.005558680555555555</v>
      </c>
      <c r="K8" s="16"/>
      <c r="L8" s="16"/>
      <c r="M8" s="16"/>
      <c r="N8" s="16"/>
    </row>
    <row r="9" spans="1:14" s="17" customFormat="1" ht="15.75" customHeight="1">
      <c r="A9" s="38">
        <v>2</v>
      </c>
      <c r="B9" s="38"/>
      <c r="C9" s="31" t="s">
        <v>109</v>
      </c>
      <c r="D9" s="16"/>
      <c r="E9" s="17" t="s">
        <v>110</v>
      </c>
      <c r="I9" s="16"/>
      <c r="J9" s="23">
        <v>0.0055829861111111115</v>
      </c>
      <c r="K9" s="16"/>
      <c r="L9" s="16"/>
      <c r="M9" s="16"/>
      <c r="N9" s="16"/>
    </row>
    <row r="10" spans="1:14" s="17" customFormat="1" ht="15.75" customHeight="1">
      <c r="A10" s="38">
        <v>3</v>
      </c>
      <c r="B10" s="38"/>
      <c r="C10" s="31" t="s">
        <v>111</v>
      </c>
      <c r="D10" s="16"/>
      <c r="E10" s="17" t="s">
        <v>112</v>
      </c>
      <c r="I10" s="16"/>
      <c r="J10" s="23">
        <v>0.006314583333333333</v>
      </c>
      <c r="K10" s="16"/>
      <c r="L10" s="16"/>
      <c r="M10" s="16"/>
      <c r="N10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13"/>
  <sheetViews>
    <sheetView workbookViewId="0" topLeftCell="A2">
      <selection activeCell="A13" sqref="A13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</v>
      </c>
      <c r="B4" s="72"/>
      <c r="C4" s="75" t="s">
        <v>21</v>
      </c>
      <c r="D4" s="76"/>
      <c r="E4" s="76"/>
      <c r="F4" s="72"/>
      <c r="G4" s="72"/>
      <c r="H4" s="72"/>
      <c r="I4" s="73" t="s">
        <v>50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31.5" customHeight="1">
      <c r="A8" s="13">
        <v>1</v>
      </c>
      <c r="B8" s="13">
        <v>5</v>
      </c>
      <c r="C8" s="11" t="s">
        <v>67</v>
      </c>
      <c r="D8" s="13"/>
      <c r="E8" s="77" t="s">
        <v>68</v>
      </c>
      <c r="F8" s="78"/>
      <c r="G8" s="78"/>
      <c r="H8" s="78"/>
      <c r="I8" s="7"/>
      <c r="J8" s="19">
        <v>0.003655092592592593</v>
      </c>
      <c r="K8" s="7"/>
      <c r="L8" s="7"/>
      <c r="M8" s="7"/>
      <c r="N8" s="7"/>
    </row>
    <row r="9" spans="1:14" s="8" customFormat="1" ht="31.5" customHeight="1">
      <c r="A9" s="13">
        <v>2</v>
      </c>
      <c r="B9" s="13">
        <v>4</v>
      </c>
      <c r="C9" s="11" t="s">
        <v>53</v>
      </c>
      <c r="D9" s="13"/>
      <c r="E9" s="77" t="s">
        <v>54</v>
      </c>
      <c r="F9" s="78"/>
      <c r="G9" s="78"/>
      <c r="H9" s="78"/>
      <c r="I9" s="7"/>
      <c r="J9" s="19">
        <v>0.0036697916666666667</v>
      </c>
      <c r="K9" s="7"/>
      <c r="L9" s="7"/>
      <c r="M9" s="7"/>
      <c r="N9" s="7"/>
    </row>
    <row r="10" spans="1:14" s="8" customFormat="1" ht="31.5" customHeight="1">
      <c r="A10" s="13">
        <v>3</v>
      </c>
      <c r="B10" s="13">
        <v>1</v>
      </c>
      <c r="C10" s="18" t="s">
        <v>41</v>
      </c>
      <c r="D10" s="13"/>
      <c r="E10" s="77" t="s">
        <v>72</v>
      </c>
      <c r="F10" s="78"/>
      <c r="G10" s="78"/>
      <c r="H10" s="78"/>
      <c r="I10" s="7"/>
      <c r="J10" s="19">
        <v>0.003720023148148148</v>
      </c>
      <c r="K10" s="7"/>
      <c r="L10" s="7"/>
      <c r="M10" s="7"/>
      <c r="N10" s="7"/>
    </row>
    <row r="11" spans="1:14" s="8" customFormat="1" ht="31.5" customHeight="1">
      <c r="A11" s="13">
        <v>4</v>
      </c>
      <c r="B11" s="13">
        <v>3</v>
      </c>
      <c r="C11" s="11" t="s">
        <v>26</v>
      </c>
      <c r="D11" s="13"/>
      <c r="E11" s="77" t="s">
        <v>70</v>
      </c>
      <c r="F11" s="78"/>
      <c r="G11" s="78"/>
      <c r="H11" s="78"/>
      <c r="I11" s="7"/>
      <c r="J11" s="19">
        <v>0.0037692129629629634</v>
      </c>
      <c r="K11" s="7"/>
      <c r="L11" s="7"/>
      <c r="M11" s="7"/>
      <c r="N11" s="7"/>
    </row>
    <row r="12" spans="1:14" s="8" customFormat="1" ht="31.5" customHeight="1">
      <c r="A12" s="13">
        <v>5</v>
      </c>
      <c r="B12" s="13">
        <v>6</v>
      </c>
      <c r="C12" s="11" t="s">
        <v>73</v>
      </c>
      <c r="D12" s="13"/>
      <c r="E12" s="77" t="s">
        <v>74</v>
      </c>
      <c r="F12" s="78"/>
      <c r="G12" s="78"/>
      <c r="H12" s="78"/>
      <c r="I12" s="7"/>
      <c r="J12" s="19">
        <v>0.0038103009259259257</v>
      </c>
      <c r="K12" s="7"/>
      <c r="L12" s="7"/>
      <c r="M12" s="7"/>
      <c r="N12" s="7"/>
    </row>
    <row r="13" spans="1:14" s="8" customFormat="1" ht="31.5" customHeight="1">
      <c r="A13" s="13">
        <v>6</v>
      </c>
      <c r="B13" s="13">
        <v>2</v>
      </c>
      <c r="C13" s="11" t="s">
        <v>65</v>
      </c>
      <c r="D13" s="13"/>
      <c r="E13" s="77" t="s">
        <v>66</v>
      </c>
      <c r="F13" s="78"/>
      <c r="G13" s="78"/>
      <c r="H13" s="78"/>
      <c r="I13" s="7"/>
      <c r="J13" s="19">
        <v>0.003973263888888889</v>
      </c>
      <c r="K13" s="7"/>
      <c r="L13" s="7"/>
      <c r="M13" s="7"/>
      <c r="N13" s="7"/>
    </row>
  </sheetData>
  <mergeCells count="13">
    <mergeCell ref="E10:H10"/>
    <mergeCell ref="E11:H11"/>
    <mergeCell ref="E12:H12"/>
    <mergeCell ref="E13:H13"/>
    <mergeCell ref="A3:J3"/>
    <mergeCell ref="A1:J1"/>
    <mergeCell ref="A4:B4"/>
    <mergeCell ref="I4:J4"/>
    <mergeCell ref="C4:H4"/>
    <mergeCell ref="E8:H8"/>
    <mergeCell ref="C6:D6"/>
    <mergeCell ref="E6:H6"/>
    <mergeCell ref="E9:H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N14"/>
  <sheetViews>
    <sheetView workbookViewId="0" topLeftCell="A1">
      <selection activeCell="A15" sqref="A15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273</v>
      </c>
      <c r="B4" s="72"/>
      <c r="C4" s="75" t="s">
        <v>217</v>
      </c>
      <c r="D4" s="76"/>
      <c r="E4" s="76"/>
      <c r="F4" s="72"/>
      <c r="G4" s="72"/>
      <c r="H4" s="72"/>
      <c r="I4" s="85" t="s">
        <v>98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15.75" customHeight="1">
      <c r="A8" s="38">
        <v>1</v>
      </c>
      <c r="B8" s="38">
        <v>3</v>
      </c>
      <c r="C8" s="31" t="s">
        <v>28</v>
      </c>
      <c r="D8" s="16"/>
      <c r="E8" s="17" t="s">
        <v>100</v>
      </c>
      <c r="I8" s="16"/>
      <c r="J8" s="23">
        <v>0.0051125</v>
      </c>
      <c r="K8" s="16"/>
      <c r="L8" s="16"/>
      <c r="M8" s="16"/>
      <c r="N8" s="16"/>
    </row>
    <row r="9" spans="1:14" s="17" customFormat="1" ht="15.75" customHeight="1">
      <c r="A9" s="38">
        <v>2</v>
      </c>
      <c r="B9" s="38">
        <v>2</v>
      </c>
      <c r="C9" s="31" t="s">
        <v>77</v>
      </c>
      <c r="D9" s="16"/>
      <c r="E9" s="17" t="s">
        <v>102</v>
      </c>
      <c r="I9" s="16"/>
      <c r="J9" s="23">
        <v>0.00516087962962963</v>
      </c>
      <c r="K9" s="16"/>
      <c r="L9" s="16"/>
      <c r="M9" s="16"/>
      <c r="N9" s="16"/>
    </row>
    <row r="10" spans="1:14" s="17" customFormat="1" ht="15.75" customHeight="1">
      <c r="A10" s="38">
        <v>3</v>
      </c>
      <c r="B10" s="38">
        <v>1</v>
      </c>
      <c r="C10" s="31" t="s">
        <v>46</v>
      </c>
      <c r="D10" s="16"/>
      <c r="E10" s="17" t="s">
        <v>99</v>
      </c>
      <c r="I10" s="16"/>
      <c r="J10" s="23">
        <v>0.005214699074074074</v>
      </c>
      <c r="K10" s="16"/>
      <c r="L10" s="16"/>
      <c r="M10" s="16"/>
      <c r="N10" s="16"/>
    </row>
    <row r="11" spans="1:14" s="17" customFormat="1" ht="15.75" customHeight="1">
      <c r="A11" s="38">
        <v>4</v>
      </c>
      <c r="B11" s="38">
        <v>4</v>
      </c>
      <c r="C11" s="31" t="s">
        <v>26</v>
      </c>
      <c r="D11" s="16"/>
      <c r="E11" s="17" t="s">
        <v>113</v>
      </c>
      <c r="I11" s="16"/>
      <c r="J11" s="23">
        <v>0.005492361111111111</v>
      </c>
      <c r="K11" s="16"/>
      <c r="L11" s="16"/>
      <c r="M11" s="16"/>
      <c r="N11" s="16"/>
    </row>
    <row r="12" spans="1:14" s="17" customFormat="1" ht="15.75" customHeight="1">
      <c r="A12" s="38">
        <v>5</v>
      </c>
      <c r="B12" s="38">
        <v>5</v>
      </c>
      <c r="C12" s="31" t="s">
        <v>107</v>
      </c>
      <c r="D12" s="16"/>
      <c r="E12" s="17" t="s">
        <v>108</v>
      </c>
      <c r="I12" s="16"/>
      <c r="J12" s="23">
        <v>0.005535069444444444</v>
      </c>
      <c r="K12" s="16"/>
      <c r="L12" s="16"/>
      <c r="M12" s="16"/>
      <c r="N12" s="16"/>
    </row>
    <row r="13" spans="1:13" s="21" customFormat="1" ht="15.75" customHeight="1">
      <c r="A13" s="38">
        <v>6</v>
      </c>
      <c r="B13" s="38">
        <v>6</v>
      </c>
      <c r="C13" s="24" t="s">
        <v>39</v>
      </c>
      <c r="D13" s="35"/>
      <c r="E13" s="21" t="s">
        <v>175</v>
      </c>
      <c r="G13" s="17"/>
      <c r="I13" s="16"/>
      <c r="J13" s="23">
        <v>0.0055763888888888885</v>
      </c>
      <c r="K13" s="16"/>
      <c r="L13" s="16"/>
      <c r="M13" s="16"/>
    </row>
    <row r="14" spans="1:14" s="17" customFormat="1" ht="15.75" customHeight="1">
      <c r="A14" s="38">
        <v>7</v>
      </c>
      <c r="B14" s="38">
        <v>7</v>
      </c>
      <c r="C14" s="31" t="s">
        <v>105</v>
      </c>
      <c r="D14" s="16"/>
      <c r="E14" s="17" t="s">
        <v>106</v>
      </c>
      <c r="I14" s="16"/>
      <c r="J14" s="23">
        <v>0.005608217592592593</v>
      </c>
      <c r="K14" s="16"/>
      <c r="L14" s="16"/>
      <c r="M14" s="16"/>
      <c r="N14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N10"/>
  <sheetViews>
    <sheetView workbookViewId="0" topLeftCell="A1">
      <selection activeCell="A11" sqref="A11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274</v>
      </c>
      <c r="B4" s="72"/>
      <c r="C4" s="75" t="s">
        <v>216</v>
      </c>
      <c r="D4" s="76"/>
      <c r="E4" s="76"/>
      <c r="F4" s="72"/>
      <c r="G4" s="72"/>
      <c r="H4" s="72"/>
      <c r="I4" s="85" t="s">
        <v>114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15.75" customHeight="1">
      <c r="A8" s="38">
        <v>1</v>
      </c>
      <c r="B8" s="38">
        <v>1</v>
      </c>
      <c r="C8" s="38" t="s">
        <v>37</v>
      </c>
      <c r="D8" s="38"/>
      <c r="E8" s="17" t="s">
        <v>118</v>
      </c>
      <c r="I8" s="16"/>
      <c r="J8" s="23">
        <v>0.00551875</v>
      </c>
      <c r="K8" s="16"/>
      <c r="L8" s="16"/>
      <c r="M8" s="16"/>
      <c r="N8" s="16"/>
    </row>
    <row r="9" spans="1:14" s="17" customFormat="1" ht="15.75" customHeight="1">
      <c r="A9" s="38">
        <v>2</v>
      </c>
      <c r="B9" s="38">
        <v>3</v>
      </c>
      <c r="C9" s="38" t="s">
        <v>120</v>
      </c>
      <c r="D9" s="38"/>
      <c r="E9" s="17" t="s">
        <v>121</v>
      </c>
      <c r="I9" s="16"/>
      <c r="J9" s="23">
        <v>0.005725694444444444</v>
      </c>
      <c r="K9" s="16"/>
      <c r="L9" s="16"/>
      <c r="M9" s="16"/>
      <c r="N9" s="16"/>
    </row>
    <row r="10" spans="1:14" s="17" customFormat="1" ht="15.75" customHeight="1">
      <c r="A10" s="38">
        <v>3</v>
      </c>
      <c r="B10" s="38">
        <v>4</v>
      </c>
      <c r="C10" s="38" t="s">
        <v>126</v>
      </c>
      <c r="D10" s="38"/>
      <c r="E10" s="17" t="s">
        <v>127</v>
      </c>
      <c r="I10" s="16"/>
      <c r="J10" s="23">
        <v>0.005741203703703703</v>
      </c>
      <c r="K10" s="16"/>
      <c r="L10" s="16"/>
      <c r="M10" s="16"/>
      <c r="N10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/>
  <dimension ref="A1:N13"/>
  <sheetViews>
    <sheetView workbookViewId="0" topLeftCell="A1">
      <selection activeCell="F12" sqref="F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275</v>
      </c>
      <c r="B4" s="72"/>
      <c r="C4" s="75" t="s">
        <v>217</v>
      </c>
      <c r="D4" s="76"/>
      <c r="E4" s="76"/>
      <c r="F4" s="72"/>
      <c r="G4" s="72"/>
      <c r="H4" s="72"/>
      <c r="I4" s="85" t="s">
        <v>114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15.75" customHeight="1">
      <c r="A8" s="38">
        <v>1</v>
      </c>
      <c r="B8" s="38">
        <v>1</v>
      </c>
      <c r="C8" s="38" t="s">
        <v>43</v>
      </c>
      <c r="D8" s="16"/>
      <c r="E8" s="17" t="s">
        <v>119</v>
      </c>
      <c r="I8" s="16"/>
      <c r="J8" s="23">
        <v>0.005260532407407407</v>
      </c>
      <c r="K8" s="16"/>
      <c r="L8" s="16"/>
      <c r="M8" s="16"/>
      <c r="N8" s="16"/>
    </row>
    <row r="9" spans="1:14" s="17" customFormat="1" ht="15.75" customHeight="1">
      <c r="A9" s="38">
        <v>2</v>
      </c>
      <c r="B9" s="38">
        <v>2</v>
      </c>
      <c r="C9" s="38" t="s">
        <v>122</v>
      </c>
      <c r="D9" s="16"/>
      <c r="E9" s="17" t="s">
        <v>123</v>
      </c>
      <c r="I9" s="16"/>
      <c r="J9" s="23">
        <v>0.005351967592592592</v>
      </c>
      <c r="K9" s="16"/>
      <c r="L9" s="16"/>
      <c r="M9" s="16"/>
      <c r="N9" s="16"/>
    </row>
    <row r="10" spans="1:14" s="17" customFormat="1" ht="15.75" customHeight="1">
      <c r="A10" s="38">
        <v>3</v>
      </c>
      <c r="B10" s="38">
        <v>3</v>
      </c>
      <c r="C10" s="38" t="s">
        <v>115</v>
      </c>
      <c r="D10" s="16"/>
      <c r="E10" s="17" t="s">
        <v>116</v>
      </c>
      <c r="I10" s="16"/>
      <c r="J10" s="23">
        <v>0.005455439814814815</v>
      </c>
      <c r="K10" s="16"/>
      <c r="L10" s="16"/>
      <c r="M10" s="16"/>
      <c r="N10" s="16"/>
    </row>
    <row r="11" spans="1:14" s="17" customFormat="1" ht="15.75" customHeight="1">
      <c r="A11" s="38">
        <v>4</v>
      </c>
      <c r="B11" s="38">
        <v>5</v>
      </c>
      <c r="C11" s="38" t="s">
        <v>82</v>
      </c>
      <c r="D11" s="16"/>
      <c r="E11" s="17" t="s">
        <v>117</v>
      </c>
      <c r="I11" s="16"/>
      <c r="J11" s="23">
        <v>0.005517592592592592</v>
      </c>
      <c r="K11" s="16"/>
      <c r="L11" s="16"/>
      <c r="M11" s="16"/>
      <c r="N11" s="16"/>
    </row>
    <row r="12" spans="1:10" s="17" customFormat="1" ht="15.75" customHeight="1">
      <c r="A12" s="38">
        <v>5</v>
      </c>
      <c r="B12" s="38">
        <v>4</v>
      </c>
      <c r="C12" s="38" t="s">
        <v>57</v>
      </c>
      <c r="E12" s="17" t="s">
        <v>400</v>
      </c>
      <c r="J12" s="23">
        <v>0.005655902777777778</v>
      </c>
    </row>
    <row r="13" spans="1:14" s="17" customFormat="1" ht="15.75" customHeight="1">
      <c r="A13" s="38">
        <v>6</v>
      </c>
      <c r="B13" s="38">
        <v>6</v>
      </c>
      <c r="C13" s="38" t="s">
        <v>124</v>
      </c>
      <c r="D13" s="16"/>
      <c r="E13" s="17" t="s">
        <v>125</v>
      </c>
      <c r="I13" s="16"/>
      <c r="J13" s="23">
        <v>0.005701157407407408</v>
      </c>
      <c r="K13" s="16"/>
      <c r="L13" s="16"/>
      <c r="M13" s="16"/>
      <c r="N13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/>
  <dimension ref="A1:N12"/>
  <sheetViews>
    <sheetView workbookViewId="0" topLeftCell="A1">
      <selection activeCell="F17" sqref="F17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276</v>
      </c>
      <c r="B4" s="72"/>
      <c r="C4" s="75" t="s">
        <v>217</v>
      </c>
      <c r="D4" s="76"/>
      <c r="E4" s="76"/>
      <c r="F4" s="72"/>
      <c r="G4" s="72"/>
      <c r="H4" s="72"/>
      <c r="I4" s="85" t="s">
        <v>277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31.5" customHeight="1">
      <c r="A8" s="38">
        <v>1</v>
      </c>
      <c r="B8" s="38">
        <v>1</v>
      </c>
      <c r="C8" s="31" t="s">
        <v>37</v>
      </c>
      <c r="D8" s="38"/>
      <c r="E8" s="56" t="s">
        <v>278</v>
      </c>
      <c r="F8" s="78"/>
      <c r="G8" s="78"/>
      <c r="H8" s="78"/>
      <c r="I8" s="22"/>
      <c r="J8" s="23">
        <v>0.005029513888888889</v>
      </c>
      <c r="K8" s="16"/>
      <c r="L8" s="16"/>
      <c r="M8" s="16"/>
      <c r="N8" s="16"/>
    </row>
    <row r="9" spans="1:14" s="17" customFormat="1" ht="31.5" customHeight="1">
      <c r="A9" s="38">
        <v>2</v>
      </c>
      <c r="B9" s="38">
        <v>4</v>
      </c>
      <c r="C9" s="31" t="s">
        <v>31</v>
      </c>
      <c r="D9" s="38"/>
      <c r="E9" s="56" t="s">
        <v>280</v>
      </c>
      <c r="F9" s="78"/>
      <c r="G9" s="78"/>
      <c r="H9" s="78"/>
      <c r="I9" s="22"/>
      <c r="J9" s="23">
        <v>0.005215856481481481</v>
      </c>
      <c r="K9" s="16"/>
      <c r="L9" s="16"/>
      <c r="M9" s="16"/>
      <c r="N9" s="16"/>
    </row>
    <row r="10" spans="1:14" s="17" customFormat="1" ht="31.5" customHeight="1">
      <c r="A10" s="38">
        <v>3</v>
      </c>
      <c r="B10" s="38">
        <v>6</v>
      </c>
      <c r="C10" s="31" t="s">
        <v>348</v>
      </c>
      <c r="D10" s="38"/>
      <c r="E10" s="56" t="s">
        <v>349</v>
      </c>
      <c r="F10" s="78"/>
      <c r="G10" s="78"/>
      <c r="H10" s="78"/>
      <c r="I10" s="16"/>
      <c r="J10" s="23">
        <v>0.005266666666666666</v>
      </c>
      <c r="K10" s="16"/>
      <c r="L10" s="16"/>
      <c r="M10" s="16"/>
      <c r="N10" s="16"/>
    </row>
    <row r="11" spans="1:14" s="17" customFormat="1" ht="31.5" customHeight="1">
      <c r="A11" s="38">
        <v>4</v>
      </c>
      <c r="B11" s="38">
        <v>2</v>
      </c>
      <c r="C11" s="31" t="s">
        <v>28</v>
      </c>
      <c r="D11" s="38"/>
      <c r="E11" s="56" t="s">
        <v>279</v>
      </c>
      <c r="F11" s="78"/>
      <c r="G11" s="78"/>
      <c r="H11" s="78"/>
      <c r="I11" s="22"/>
      <c r="J11" s="23">
        <v>0.005289467592592592</v>
      </c>
      <c r="K11" s="16"/>
      <c r="L11" s="16"/>
      <c r="M11" s="16"/>
      <c r="N11" s="16"/>
    </row>
    <row r="12" spans="1:14" s="17" customFormat="1" ht="31.5" customHeight="1">
      <c r="A12" s="38">
        <v>5</v>
      </c>
      <c r="B12" s="38">
        <v>5</v>
      </c>
      <c r="C12" s="31" t="s">
        <v>48</v>
      </c>
      <c r="D12" s="38"/>
      <c r="E12" s="56" t="s">
        <v>281</v>
      </c>
      <c r="F12" s="78"/>
      <c r="G12" s="78"/>
      <c r="H12" s="78"/>
      <c r="I12" s="22"/>
      <c r="J12" s="23">
        <v>0.005592824074074074</v>
      </c>
      <c r="K12" s="16"/>
      <c r="L12" s="16"/>
      <c r="M12" s="16"/>
      <c r="N12" s="16"/>
    </row>
  </sheetData>
  <mergeCells count="12">
    <mergeCell ref="C6:D6"/>
    <mergeCell ref="E6:H6"/>
    <mergeCell ref="A3:J3"/>
    <mergeCell ref="A1:J1"/>
    <mergeCell ref="A4:B4"/>
    <mergeCell ref="I4:J4"/>
    <mergeCell ref="C4:H4"/>
    <mergeCell ref="E12:H12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/>
  <dimension ref="A1:N13"/>
  <sheetViews>
    <sheetView workbookViewId="0" topLeftCell="A1">
      <selection activeCell="A12" sqref="A12:IV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282</v>
      </c>
      <c r="B4" s="72"/>
      <c r="C4" s="75" t="s">
        <v>217</v>
      </c>
      <c r="D4" s="76"/>
      <c r="E4" s="76"/>
      <c r="F4" s="72"/>
      <c r="G4" s="72"/>
      <c r="H4" s="72"/>
      <c r="I4" s="85" t="s">
        <v>128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31.5" customHeight="1">
      <c r="A8" s="64">
        <v>1</v>
      </c>
      <c r="B8" s="64">
        <v>3</v>
      </c>
      <c r="C8" s="31" t="s">
        <v>130</v>
      </c>
      <c r="D8" s="64"/>
      <c r="E8" s="56" t="s">
        <v>131</v>
      </c>
      <c r="F8" s="78"/>
      <c r="G8" s="78"/>
      <c r="H8" s="78"/>
      <c r="I8" s="28"/>
      <c r="J8" s="30">
        <v>0.005165625</v>
      </c>
      <c r="K8" s="16"/>
      <c r="L8" s="16"/>
      <c r="M8" s="16"/>
      <c r="N8" s="16"/>
    </row>
    <row r="9" spans="1:14" s="17" customFormat="1" ht="31.5" customHeight="1">
      <c r="A9" s="64">
        <v>2</v>
      </c>
      <c r="B9" s="64">
        <v>2</v>
      </c>
      <c r="C9" s="31" t="s">
        <v>28</v>
      </c>
      <c r="D9" s="64"/>
      <c r="E9" s="56" t="s">
        <v>132</v>
      </c>
      <c r="F9" s="78"/>
      <c r="G9" s="78"/>
      <c r="H9" s="78"/>
      <c r="I9" s="28"/>
      <c r="J9" s="30">
        <v>0.0052550925925925925</v>
      </c>
      <c r="K9" s="16"/>
      <c r="L9" s="16"/>
      <c r="M9" s="16"/>
      <c r="N9" s="16"/>
    </row>
    <row r="10" spans="1:14" s="17" customFormat="1" ht="31.5" customHeight="1">
      <c r="A10" s="64">
        <v>3</v>
      </c>
      <c r="B10" s="64">
        <v>4</v>
      </c>
      <c r="C10" s="31" t="s">
        <v>133</v>
      </c>
      <c r="D10" s="64"/>
      <c r="E10" s="56" t="s">
        <v>134</v>
      </c>
      <c r="F10" s="78"/>
      <c r="G10" s="78"/>
      <c r="H10" s="78"/>
      <c r="I10" s="28"/>
      <c r="J10" s="30">
        <v>0.005292592592592593</v>
      </c>
      <c r="K10" s="16"/>
      <c r="L10" s="16"/>
      <c r="M10" s="16"/>
      <c r="N10" s="16"/>
    </row>
    <row r="11" spans="1:14" s="17" customFormat="1" ht="31.5" customHeight="1">
      <c r="A11" s="64">
        <v>4</v>
      </c>
      <c r="B11" s="64">
        <v>5</v>
      </c>
      <c r="C11" s="31" t="s">
        <v>122</v>
      </c>
      <c r="D11" s="64"/>
      <c r="E11" s="56" t="s">
        <v>135</v>
      </c>
      <c r="F11" s="78"/>
      <c r="G11" s="78"/>
      <c r="H11" s="78"/>
      <c r="I11" s="28"/>
      <c r="J11" s="30">
        <v>0.005423032407407407</v>
      </c>
      <c r="K11" s="16"/>
      <c r="L11" s="16"/>
      <c r="M11" s="16"/>
      <c r="N11" s="16"/>
    </row>
    <row r="12" spans="1:10" s="29" customFormat="1" ht="31.5" customHeight="1">
      <c r="A12" s="64">
        <v>5</v>
      </c>
      <c r="B12" s="64">
        <v>1</v>
      </c>
      <c r="C12" s="27" t="s">
        <v>41</v>
      </c>
      <c r="D12" s="64"/>
      <c r="E12" s="39"/>
      <c r="F12" s="39"/>
      <c r="G12" s="39"/>
      <c r="H12" s="39"/>
      <c r="I12" s="28"/>
      <c r="J12" s="30">
        <v>0.005551504629629629</v>
      </c>
    </row>
    <row r="13" spans="1:13" s="21" customFormat="1" ht="31.5" customHeight="1">
      <c r="A13" s="64">
        <v>6</v>
      </c>
      <c r="B13" s="64">
        <v>6</v>
      </c>
      <c r="C13" s="24" t="s">
        <v>84</v>
      </c>
      <c r="D13" s="64"/>
      <c r="E13" s="40" t="s">
        <v>138</v>
      </c>
      <c r="F13" s="78"/>
      <c r="G13" s="78"/>
      <c r="H13" s="78"/>
      <c r="I13" s="28"/>
      <c r="J13" s="30">
        <v>0.005622453703703703</v>
      </c>
      <c r="K13" s="16"/>
      <c r="L13" s="16"/>
      <c r="M13" s="16"/>
    </row>
  </sheetData>
  <mergeCells count="13">
    <mergeCell ref="C6:D6"/>
    <mergeCell ref="E6:H6"/>
    <mergeCell ref="A3:J3"/>
    <mergeCell ref="A1:J1"/>
    <mergeCell ref="A4:B4"/>
    <mergeCell ref="I4:J4"/>
    <mergeCell ref="C4:H4"/>
    <mergeCell ref="E13:H13"/>
    <mergeCell ref="E12:H12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/>
  <dimension ref="A1:N9"/>
  <sheetViews>
    <sheetView workbookViewId="0" topLeftCell="A1">
      <selection activeCell="A9" sqref="A9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284</v>
      </c>
      <c r="B4" s="72"/>
      <c r="C4" s="75" t="s">
        <v>217</v>
      </c>
      <c r="D4" s="76"/>
      <c r="E4" s="76"/>
      <c r="F4" s="72"/>
      <c r="G4" s="72"/>
      <c r="H4" s="72"/>
      <c r="I4" s="85" t="s">
        <v>283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8" customFormat="1" ht="31.5" customHeight="1">
      <c r="A8" s="13">
        <v>1</v>
      </c>
      <c r="B8" s="13">
        <v>2</v>
      </c>
      <c r="C8" s="11" t="s">
        <v>122</v>
      </c>
      <c r="D8" s="13"/>
      <c r="E8" s="77" t="s">
        <v>286</v>
      </c>
      <c r="F8" s="78"/>
      <c r="G8" s="78"/>
      <c r="H8" s="78"/>
      <c r="I8" s="7"/>
      <c r="J8" s="19">
        <v>0.006101736111111111</v>
      </c>
      <c r="K8" s="7"/>
      <c r="L8" s="7"/>
      <c r="M8" s="7"/>
      <c r="N8" s="7"/>
    </row>
    <row r="9" spans="1:14" s="8" customFormat="1" ht="31.5" customHeight="1">
      <c r="A9" s="13">
        <v>2</v>
      </c>
      <c r="B9" s="13">
        <v>1</v>
      </c>
      <c r="C9" s="11" t="s">
        <v>111</v>
      </c>
      <c r="D9" s="13"/>
      <c r="E9" s="77" t="s">
        <v>285</v>
      </c>
      <c r="F9" s="78"/>
      <c r="G9" s="78"/>
      <c r="H9" s="78"/>
      <c r="I9" s="7"/>
      <c r="J9" s="19">
        <v>0.0061673611111111104</v>
      </c>
      <c r="K9" s="7"/>
      <c r="L9" s="7"/>
      <c r="M9" s="7"/>
      <c r="N9" s="7"/>
    </row>
  </sheetData>
  <mergeCells count="9">
    <mergeCell ref="A3:J3"/>
    <mergeCell ref="A1:J1"/>
    <mergeCell ref="A4:B4"/>
    <mergeCell ref="I4:J4"/>
    <mergeCell ref="C4:H4"/>
    <mergeCell ref="E8:H8"/>
    <mergeCell ref="E9:H9"/>
    <mergeCell ref="C6:D6"/>
    <mergeCell ref="E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/>
  <dimension ref="A1:N11"/>
  <sheetViews>
    <sheetView workbookViewId="0" topLeftCell="A4">
      <selection activeCell="M10" sqref="M10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287</v>
      </c>
      <c r="B4" s="72"/>
      <c r="C4" s="75" t="s">
        <v>217</v>
      </c>
      <c r="D4" s="76"/>
      <c r="E4" s="76"/>
      <c r="F4" s="72"/>
      <c r="G4" s="72"/>
      <c r="H4" s="72"/>
      <c r="I4" s="85" t="s">
        <v>288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7" ht="12.75">
      <c r="I7" s="41"/>
    </row>
    <row r="8" spans="1:14" s="17" customFormat="1" ht="63.75" customHeight="1">
      <c r="A8" s="31">
        <v>1</v>
      </c>
      <c r="B8" s="31">
        <v>2</v>
      </c>
      <c r="C8" s="31" t="s">
        <v>181</v>
      </c>
      <c r="D8" s="32"/>
      <c r="E8" s="89" t="s">
        <v>291</v>
      </c>
      <c r="F8" s="78"/>
      <c r="G8" s="78"/>
      <c r="H8" s="23">
        <v>3.935185185185185E-05</v>
      </c>
      <c r="I8" s="23">
        <v>0.0024096064814814818</v>
      </c>
      <c r="J8" s="43">
        <f>I8-H8</f>
        <v>0.0023702546296296297</v>
      </c>
      <c r="K8" s="16"/>
      <c r="L8" s="16"/>
      <c r="M8" s="16"/>
      <c r="N8" s="16"/>
    </row>
    <row r="9" spans="1:14" s="17" customFormat="1" ht="63.75" customHeight="1">
      <c r="A9" s="31">
        <v>2</v>
      </c>
      <c r="B9" s="31">
        <v>3</v>
      </c>
      <c r="C9" s="31" t="s">
        <v>295</v>
      </c>
      <c r="D9" s="32"/>
      <c r="E9" s="56" t="s">
        <v>294</v>
      </c>
      <c r="F9" s="78"/>
      <c r="G9" s="78"/>
      <c r="H9" s="23">
        <v>0.00020833333333333335</v>
      </c>
      <c r="I9" s="23">
        <v>0.002618865740740741</v>
      </c>
      <c r="J9" s="43">
        <f>I9-H9</f>
        <v>0.0024105324074074077</v>
      </c>
      <c r="K9" s="16"/>
      <c r="L9" s="16"/>
      <c r="M9" s="16"/>
      <c r="N9" s="16"/>
    </row>
    <row r="10" spans="1:10" s="29" customFormat="1" ht="63.75" customHeight="1">
      <c r="A10" s="27">
        <v>3</v>
      </c>
      <c r="B10" s="27">
        <v>4</v>
      </c>
      <c r="C10" s="27" t="s">
        <v>48</v>
      </c>
      <c r="D10" s="27"/>
      <c r="E10" s="90" t="s">
        <v>350</v>
      </c>
      <c r="F10" s="78"/>
      <c r="G10" s="78"/>
      <c r="H10" s="23">
        <v>0.00015625</v>
      </c>
      <c r="I10" s="23">
        <v>0.002702893518518519</v>
      </c>
      <c r="J10" s="43">
        <f>I10-H10</f>
        <v>0.002546643518518519</v>
      </c>
    </row>
    <row r="11" spans="1:14" s="17" customFormat="1" ht="63.75" customHeight="1">
      <c r="A11" s="31">
        <v>4</v>
      </c>
      <c r="B11" s="31">
        <v>1</v>
      </c>
      <c r="C11" s="31" t="s">
        <v>174</v>
      </c>
      <c r="D11" s="32"/>
      <c r="E11" s="56" t="s">
        <v>290</v>
      </c>
      <c r="F11" s="78"/>
      <c r="G11" s="78"/>
      <c r="H11" s="23">
        <v>1.5046296296296298E-05</v>
      </c>
      <c r="I11" s="23">
        <v>0.0026013888888888888</v>
      </c>
      <c r="J11" s="43">
        <f>I11-H11</f>
        <v>0.0025863425925925923</v>
      </c>
      <c r="K11" s="16"/>
      <c r="L11" s="16"/>
      <c r="M11" s="16"/>
      <c r="N11" s="16"/>
    </row>
  </sheetData>
  <mergeCells count="11">
    <mergeCell ref="C6:D6"/>
    <mergeCell ref="E6:H6"/>
    <mergeCell ref="A3:J3"/>
    <mergeCell ref="A1:J1"/>
    <mergeCell ref="A4:B4"/>
    <mergeCell ref="I4:J4"/>
    <mergeCell ref="C4:H4"/>
    <mergeCell ref="E8:G8"/>
    <mergeCell ref="E9:G9"/>
    <mergeCell ref="E10:G10"/>
    <mergeCell ref="E11:G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N14"/>
  <sheetViews>
    <sheetView workbookViewId="0" topLeftCell="A1">
      <selection activeCell="A15" sqref="A15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296</v>
      </c>
      <c r="B4" s="72"/>
      <c r="C4" s="75" t="s">
        <v>217</v>
      </c>
      <c r="D4" s="76"/>
      <c r="E4" s="76"/>
      <c r="F4" s="72"/>
      <c r="G4" s="72"/>
      <c r="H4" s="72"/>
      <c r="I4" s="85" t="s">
        <v>297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15.75" customHeight="1">
      <c r="A8" s="13">
        <v>1</v>
      </c>
      <c r="B8" s="13">
        <v>3</v>
      </c>
      <c r="C8" s="18" t="s">
        <v>35</v>
      </c>
      <c r="D8" s="13"/>
      <c r="E8" s="20" t="s">
        <v>298</v>
      </c>
      <c r="I8" s="14"/>
      <c r="J8" s="19">
        <v>0.0029420138888888894</v>
      </c>
      <c r="K8" s="7"/>
      <c r="L8" s="7"/>
      <c r="M8" s="7"/>
      <c r="N8" s="7"/>
    </row>
    <row r="9" spans="1:14" s="8" customFormat="1" ht="15.75" customHeight="1">
      <c r="A9" s="13">
        <v>2</v>
      </c>
      <c r="B9" s="13">
        <v>6</v>
      </c>
      <c r="C9" s="11" t="s">
        <v>300</v>
      </c>
      <c r="D9" s="13"/>
      <c r="E9" s="8" t="s">
        <v>301</v>
      </c>
      <c r="I9" s="14"/>
      <c r="J9" s="19">
        <v>0.0029461805555555556</v>
      </c>
      <c r="K9" s="7"/>
      <c r="L9" s="7"/>
      <c r="M9" s="7"/>
      <c r="N9" s="7"/>
    </row>
    <row r="10" spans="1:14" s="8" customFormat="1" ht="15.75" customHeight="1">
      <c r="A10" s="13">
        <v>3</v>
      </c>
      <c r="B10" s="13">
        <v>4</v>
      </c>
      <c r="C10" s="18" t="s">
        <v>302</v>
      </c>
      <c r="D10" s="13"/>
      <c r="E10" s="8" t="s">
        <v>303</v>
      </c>
      <c r="I10" s="14"/>
      <c r="J10" s="19">
        <v>0.0029888888888888895</v>
      </c>
      <c r="K10" s="7"/>
      <c r="L10" s="7"/>
      <c r="M10" s="7"/>
      <c r="N10" s="7"/>
    </row>
    <row r="11" spans="1:14" s="17" customFormat="1" ht="15.75" customHeight="1">
      <c r="A11" s="13">
        <v>4</v>
      </c>
      <c r="B11" s="13">
        <v>5</v>
      </c>
      <c r="C11" s="18" t="s">
        <v>304</v>
      </c>
      <c r="D11" s="38"/>
      <c r="E11" s="17" t="s">
        <v>305</v>
      </c>
      <c r="I11" s="22"/>
      <c r="J11" s="23">
        <v>0.003096643518518518</v>
      </c>
      <c r="K11" s="16"/>
      <c r="L11" s="16"/>
      <c r="M11" s="16"/>
      <c r="N11" s="16"/>
    </row>
    <row r="12" spans="1:14" s="8" customFormat="1" ht="15.75" customHeight="1">
      <c r="A12" s="13">
        <v>5</v>
      </c>
      <c r="B12" s="13">
        <v>7</v>
      </c>
      <c r="C12" s="11" t="s">
        <v>37</v>
      </c>
      <c r="D12" s="13"/>
      <c r="E12" s="8" t="s">
        <v>299</v>
      </c>
      <c r="I12" s="14"/>
      <c r="J12" s="19">
        <v>0.0031590277777777775</v>
      </c>
      <c r="K12" s="7"/>
      <c r="L12" s="7"/>
      <c r="M12" s="7"/>
      <c r="N12" s="7"/>
    </row>
    <row r="13" spans="1:14" s="8" customFormat="1" ht="15.75" customHeight="1">
      <c r="A13" s="13">
        <v>6</v>
      </c>
      <c r="B13" s="13">
        <v>2</v>
      </c>
      <c r="C13" s="11" t="s">
        <v>306</v>
      </c>
      <c r="D13" s="13"/>
      <c r="E13" s="8" t="s">
        <v>307</v>
      </c>
      <c r="I13" s="14"/>
      <c r="J13" s="19">
        <v>0.003218981481481482</v>
      </c>
      <c r="K13" s="7"/>
      <c r="L13" s="7"/>
      <c r="M13" s="7"/>
      <c r="N13" s="7"/>
    </row>
    <row r="14" spans="1:14" s="8" customFormat="1" ht="15.75" customHeight="1">
      <c r="A14" s="13">
        <v>7</v>
      </c>
      <c r="B14" s="13">
        <v>1</v>
      </c>
      <c r="C14" s="18" t="s">
        <v>308</v>
      </c>
      <c r="D14" s="13"/>
      <c r="E14" s="8" t="s">
        <v>309</v>
      </c>
      <c r="I14" s="14"/>
      <c r="J14" s="19">
        <v>0.0033784722222222224</v>
      </c>
      <c r="K14" s="7"/>
      <c r="L14" s="7"/>
      <c r="M14" s="7"/>
      <c r="N14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/>
  <dimension ref="A1:N9"/>
  <sheetViews>
    <sheetView workbookViewId="0" topLeftCell="A1">
      <selection activeCell="A8" sqref="A8:A9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310</v>
      </c>
      <c r="B4" s="72"/>
      <c r="C4" s="75" t="s">
        <v>217</v>
      </c>
      <c r="D4" s="76"/>
      <c r="E4" s="76"/>
      <c r="F4" s="72"/>
      <c r="G4" s="72"/>
      <c r="H4" s="72"/>
      <c r="I4" s="85" t="s">
        <v>311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31.5" customHeight="1">
      <c r="A8" s="31">
        <v>1</v>
      </c>
      <c r="B8" s="31">
        <v>1</v>
      </c>
      <c r="C8" s="31" t="s">
        <v>46</v>
      </c>
      <c r="D8" s="16"/>
      <c r="E8" s="56" t="s">
        <v>313</v>
      </c>
      <c r="F8" s="78"/>
      <c r="G8" s="78"/>
      <c r="H8" s="78"/>
      <c r="I8" s="16"/>
      <c r="J8" s="65">
        <v>0.0031467592592592593</v>
      </c>
      <c r="K8" s="16"/>
      <c r="L8" s="16"/>
      <c r="M8" s="16"/>
      <c r="N8" s="16"/>
    </row>
    <row r="9" spans="1:14" s="17" customFormat="1" ht="31.5" customHeight="1">
      <c r="A9" s="31">
        <v>2</v>
      </c>
      <c r="B9" s="31">
        <v>2</v>
      </c>
      <c r="C9" s="31" t="s">
        <v>31</v>
      </c>
      <c r="D9" s="16"/>
      <c r="E9" s="56" t="s">
        <v>312</v>
      </c>
      <c r="F9" s="78"/>
      <c r="G9" s="78"/>
      <c r="H9" s="78"/>
      <c r="I9" s="16"/>
      <c r="J9" s="65">
        <v>0.003666203703703704</v>
      </c>
      <c r="K9" s="16"/>
      <c r="L9" s="16"/>
      <c r="M9" s="16"/>
      <c r="N9" s="16"/>
    </row>
  </sheetData>
  <mergeCells count="9">
    <mergeCell ref="A3:J3"/>
    <mergeCell ref="A1:J1"/>
    <mergeCell ref="A4:B4"/>
    <mergeCell ref="I4:J4"/>
    <mergeCell ref="C4:H4"/>
    <mergeCell ref="E8:H8"/>
    <mergeCell ref="E9:H9"/>
    <mergeCell ref="C6:D6"/>
    <mergeCell ref="E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1:N14"/>
  <sheetViews>
    <sheetView zoomScale="75" zoomScaleNormal="75" workbookViewId="0" topLeftCell="A3">
      <selection activeCell="L11" sqref="L11"/>
    </sheetView>
  </sheetViews>
  <sheetFormatPr defaultColWidth="9.140625" defaultRowHeight="12.75"/>
  <cols>
    <col min="10" max="10" width="10.28125" style="0" customWidth="1"/>
  </cols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314</v>
      </c>
      <c r="B4" s="72"/>
      <c r="C4" s="75" t="s">
        <v>217</v>
      </c>
      <c r="D4" s="76"/>
      <c r="E4" s="76"/>
      <c r="F4" s="72"/>
      <c r="G4" s="72"/>
      <c r="H4" s="72"/>
      <c r="I4" s="85" t="s">
        <v>315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69.75" customHeight="1">
      <c r="A8" s="11">
        <v>1</v>
      </c>
      <c r="B8" s="11">
        <v>1</v>
      </c>
      <c r="C8" s="11" t="s">
        <v>169</v>
      </c>
      <c r="E8" s="77" t="s">
        <v>318</v>
      </c>
      <c r="F8" s="78"/>
      <c r="G8" s="78"/>
      <c r="H8" s="78"/>
      <c r="I8" s="7"/>
      <c r="J8" s="19">
        <v>0.0014993055555555556</v>
      </c>
      <c r="K8" s="7"/>
      <c r="L8" s="7"/>
      <c r="M8" s="7"/>
      <c r="N8" s="7"/>
    </row>
    <row r="9" spans="1:14" s="8" customFormat="1" ht="69.75" customHeight="1">
      <c r="A9" s="11">
        <v>2</v>
      </c>
      <c r="B9" s="11">
        <v>5</v>
      </c>
      <c r="C9" s="11" t="s">
        <v>65</v>
      </c>
      <c r="E9" s="77" t="s">
        <v>317</v>
      </c>
      <c r="F9" s="78"/>
      <c r="G9" s="78"/>
      <c r="H9" s="78"/>
      <c r="I9" s="7"/>
      <c r="J9" s="19">
        <v>0.0017067129629629628</v>
      </c>
      <c r="K9" s="7"/>
      <c r="L9" s="7"/>
      <c r="M9" s="7"/>
      <c r="N9" s="7"/>
    </row>
    <row r="10" spans="1:14" s="8" customFormat="1" ht="69.75" customHeight="1">
      <c r="A10" s="11">
        <v>3</v>
      </c>
      <c r="B10" s="11">
        <v>3</v>
      </c>
      <c r="C10" s="11" t="s">
        <v>26</v>
      </c>
      <c r="E10" s="77" t="s">
        <v>320</v>
      </c>
      <c r="F10" s="78"/>
      <c r="G10" s="78"/>
      <c r="H10" s="78"/>
      <c r="I10" s="7"/>
      <c r="J10" s="19">
        <v>0.0017313657407407408</v>
      </c>
      <c r="K10" s="7"/>
      <c r="L10" s="7"/>
      <c r="M10" s="7"/>
      <c r="N10" s="7"/>
    </row>
    <row r="11" spans="1:14" s="8" customFormat="1" ht="69.75" customHeight="1">
      <c r="A11" s="11">
        <v>4</v>
      </c>
      <c r="B11" s="11">
        <v>4</v>
      </c>
      <c r="C11" s="11" t="s">
        <v>174</v>
      </c>
      <c r="E11" s="77" t="s">
        <v>319</v>
      </c>
      <c r="F11" s="78"/>
      <c r="G11" s="78"/>
      <c r="H11" s="78"/>
      <c r="I11" s="7"/>
      <c r="J11" s="19">
        <v>0.0017417824074074074</v>
      </c>
      <c r="K11" s="7"/>
      <c r="L11" s="7"/>
      <c r="M11" s="7"/>
      <c r="N11" s="7"/>
    </row>
    <row r="12" spans="1:14" s="8" customFormat="1" ht="69.75" customHeight="1">
      <c r="A12" s="11">
        <v>5</v>
      </c>
      <c r="B12" s="11">
        <v>6</v>
      </c>
      <c r="C12" s="11" t="s">
        <v>25</v>
      </c>
      <c r="E12" s="77" t="s">
        <v>316</v>
      </c>
      <c r="F12" s="78"/>
      <c r="G12" s="78"/>
      <c r="H12" s="78"/>
      <c r="I12" s="7"/>
      <c r="J12" s="19">
        <v>0.001966435185185185</v>
      </c>
      <c r="K12" s="7"/>
      <c r="L12" s="7"/>
      <c r="M12" s="7"/>
      <c r="N12" s="7"/>
    </row>
    <row r="13" spans="1:14" s="8" customFormat="1" ht="69.75" customHeight="1">
      <c r="A13" s="11">
        <v>6</v>
      </c>
      <c r="B13" s="11">
        <v>7</v>
      </c>
      <c r="C13" s="11" t="s">
        <v>39</v>
      </c>
      <c r="E13" s="77" t="s">
        <v>321</v>
      </c>
      <c r="F13" s="78"/>
      <c r="G13" s="78"/>
      <c r="H13" s="78"/>
      <c r="I13" s="7"/>
      <c r="J13" s="19">
        <v>0.0020228009259259257</v>
      </c>
      <c r="K13" s="7"/>
      <c r="L13" s="7"/>
      <c r="M13" s="7"/>
      <c r="N13" s="7"/>
    </row>
    <row r="14" spans="1:14" s="8" customFormat="1" ht="69.75" customHeight="1">
      <c r="A14" s="11">
        <v>7</v>
      </c>
      <c r="B14" s="11">
        <v>2</v>
      </c>
      <c r="C14" s="11" t="s">
        <v>183</v>
      </c>
      <c r="E14" s="77" t="s">
        <v>322</v>
      </c>
      <c r="F14" s="78"/>
      <c r="G14" s="78"/>
      <c r="H14" s="78"/>
      <c r="I14" s="7"/>
      <c r="J14" s="19">
        <v>0.0022092592592592593</v>
      </c>
      <c r="K14" s="7"/>
      <c r="L14" s="7"/>
      <c r="M14" s="7"/>
      <c r="N14" s="7"/>
    </row>
  </sheetData>
  <mergeCells count="14">
    <mergeCell ref="C6:D6"/>
    <mergeCell ref="E6:H6"/>
    <mergeCell ref="A3:J3"/>
    <mergeCell ref="A1:J1"/>
    <mergeCell ref="A4:B4"/>
    <mergeCell ref="I4:J4"/>
    <mergeCell ref="C4:H4"/>
    <mergeCell ref="E12:H12"/>
    <mergeCell ref="E13:H13"/>
    <mergeCell ref="E14:H14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"/>
  <sheetViews>
    <sheetView workbookViewId="0" topLeftCell="A2">
      <selection activeCell="A13" sqref="A13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</v>
      </c>
      <c r="B4" s="72"/>
      <c r="C4" s="75" t="s">
        <v>21</v>
      </c>
      <c r="D4" s="76"/>
      <c r="E4" s="76"/>
      <c r="F4" s="72"/>
      <c r="G4" s="72"/>
      <c r="H4" s="72"/>
      <c r="I4" s="73" t="s">
        <v>50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31.5" customHeight="1">
      <c r="A8" s="13">
        <v>1</v>
      </c>
      <c r="B8" s="13">
        <v>4</v>
      </c>
      <c r="C8" s="11" t="s">
        <v>63</v>
      </c>
      <c r="D8" s="13"/>
      <c r="E8" s="77" t="s">
        <v>64</v>
      </c>
      <c r="F8" s="78"/>
      <c r="G8" s="78"/>
      <c r="H8" s="78"/>
      <c r="I8" s="7"/>
      <c r="J8" s="19">
        <v>0.0038422453703703704</v>
      </c>
      <c r="K8" s="7"/>
      <c r="L8" s="7"/>
      <c r="M8" s="7"/>
      <c r="N8" s="7"/>
    </row>
    <row r="9" spans="1:14" s="8" customFormat="1" ht="31.5" customHeight="1">
      <c r="A9" s="13">
        <v>2</v>
      </c>
      <c r="B9" s="13">
        <v>5</v>
      </c>
      <c r="C9" s="11" t="s">
        <v>75</v>
      </c>
      <c r="D9" s="13"/>
      <c r="E9" s="77" t="s">
        <v>76</v>
      </c>
      <c r="F9" s="78"/>
      <c r="G9" s="78"/>
      <c r="H9" s="78"/>
      <c r="I9" s="7"/>
      <c r="J9" s="19">
        <v>0.0039087962962962965</v>
      </c>
      <c r="K9" s="7"/>
      <c r="L9" s="7"/>
      <c r="M9" s="7"/>
      <c r="N9" s="7"/>
    </row>
    <row r="10" spans="1:14" s="8" customFormat="1" ht="31.5" customHeight="1">
      <c r="A10" s="13">
        <v>3</v>
      </c>
      <c r="B10" s="13">
        <v>2</v>
      </c>
      <c r="C10" s="11" t="s">
        <v>39</v>
      </c>
      <c r="D10" s="13"/>
      <c r="E10" s="77" t="s">
        <v>71</v>
      </c>
      <c r="F10" s="78"/>
      <c r="G10" s="78"/>
      <c r="H10" s="78"/>
      <c r="I10" s="7"/>
      <c r="J10" s="19">
        <v>0.004046412037037037</v>
      </c>
      <c r="K10" s="7"/>
      <c r="L10" s="7"/>
      <c r="M10" s="7"/>
      <c r="N10" s="7"/>
    </row>
    <row r="11" spans="1:14" s="8" customFormat="1" ht="31.5" customHeight="1">
      <c r="A11" s="13">
        <v>4</v>
      </c>
      <c r="B11" s="13">
        <v>1</v>
      </c>
      <c r="C11" s="11" t="s">
        <v>51</v>
      </c>
      <c r="D11" s="13"/>
      <c r="E11" s="77" t="s">
        <v>52</v>
      </c>
      <c r="F11" s="78"/>
      <c r="G11" s="78"/>
      <c r="H11" s="78"/>
      <c r="I11" s="7"/>
      <c r="J11" s="19">
        <v>0.0040990740740740736</v>
      </c>
      <c r="K11" s="7"/>
      <c r="L11" s="7"/>
      <c r="M11" s="7"/>
      <c r="N11" s="7"/>
    </row>
    <row r="12" spans="1:14" s="8" customFormat="1" ht="31.5" customHeight="1">
      <c r="A12" s="13">
        <v>5</v>
      </c>
      <c r="B12" s="13">
        <v>3</v>
      </c>
      <c r="C12" s="11" t="s">
        <v>61</v>
      </c>
      <c r="D12" s="13"/>
      <c r="E12" s="77" t="s">
        <v>62</v>
      </c>
      <c r="F12" s="78"/>
      <c r="G12" s="78"/>
      <c r="H12" s="78"/>
      <c r="I12" s="7"/>
      <c r="J12" s="19">
        <v>0.004199074074074075</v>
      </c>
      <c r="K12" s="7"/>
      <c r="L12" s="7"/>
      <c r="M12" s="7"/>
      <c r="N12" s="7"/>
    </row>
    <row r="13" spans="1:14" s="8" customFormat="1" ht="31.5" customHeight="1">
      <c r="A13" s="13"/>
      <c r="B13" s="13"/>
      <c r="C13" s="18"/>
      <c r="D13" s="13"/>
      <c r="E13" s="77"/>
      <c r="F13" s="78"/>
      <c r="G13" s="78"/>
      <c r="H13" s="78"/>
      <c r="I13" s="7"/>
      <c r="J13" s="19"/>
      <c r="K13" s="7"/>
      <c r="L13" s="7"/>
      <c r="M13" s="7"/>
      <c r="N13" s="7"/>
    </row>
    <row r="14" spans="1:14" s="8" customFormat="1" ht="31.5" customHeight="1">
      <c r="A14" s="13"/>
      <c r="B14" s="13"/>
      <c r="C14" s="11"/>
      <c r="D14" s="13"/>
      <c r="E14" s="77"/>
      <c r="F14" s="78"/>
      <c r="G14" s="78"/>
      <c r="H14" s="78"/>
      <c r="I14" s="7"/>
      <c r="J14" s="19"/>
      <c r="K14" s="7"/>
      <c r="L14" s="7"/>
      <c r="M14" s="7"/>
      <c r="N14" s="7"/>
    </row>
    <row r="15" spans="1:14" s="8" customFormat="1" ht="31.5" customHeight="1">
      <c r="A15" s="13"/>
      <c r="B15" s="13"/>
      <c r="C15" s="11"/>
      <c r="D15" s="13"/>
      <c r="E15" s="77"/>
      <c r="F15" s="78"/>
      <c r="G15" s="78"/>
      <c r="H15" s="78"/>
      <c r="I15" s="7"/>
      <c r="J15" s="19"/>
      <c r="K15" s="7"/>
      <c r="L15" s="7"/>
      <c r="M15" s="7"/>
      <c r="N15" s="7"/>
    </row>
    <row r="16" spans="1:14" s="8" customFormat="1" ht="31.5" customHeight="1">
      <c r="A16" s="13"/>
      <c r="B16" s="13"/>
      <c r="C16" s="11"/>
      <c r="D16" s="13"/>
      <c r="E16" s="77"/>
      <c r="F16" s="78"/>
      <c r="G16" s="78"/>
      <c r="H16" s="78"/>
      <c r="I16" s="7"/>
      <c r="J16" s="19"/>
      <c r="K16" s="7"/>
      <c r="L16" s="7"/>
      <c r="M16" s="7"/>
      <c r="N16" s="7"/>
    </row>
  </sheetData>
  <mergeCells count="16">
    <mergeCell ref="A1:J1"/>
    <mergeCell ref="A4:B4"/>
    <mergeCell ref="I4:J4"/>
    <mergeCell ref="C4:H4"/>
    <mergeCell ref="E14:H14"/>
    <mergeCell ref="E15:H15"/>
    <mergeCell ref="E16:H16"/>
    <mergeCell ref="A3:J3"/>
    <mergeCell ref="E11:H11"/>
    <mergeCell ref="C6:D6"/>
    <mergeCell ref="E6:H6"/>
    <mergeCell ref="E12:H12"/>
    <mergeCell ref="E8:H8"/>
    <mergeCell ref="E9:H9"/>
    <mergeCell ref="E10:H10"/>
    <mergeCell ref="E13:H1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/>
  <dimension ref="A1:N14"/>
  <sheetViews>
    <sheetView zoomScale="80" zoomScaleNormal="80" workbookViewId="0" topLeftCell="A2">
      <selection activeCell="N8" sqref="N8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323</v>
      </c>
      <c r="B4" s="72"/>
      <c r="C4" s="75" t="s">
        <v>217</v>
      </c>
      <c r="D4" s="76"/>
      <c r="E4" s="76"/>
      <c r="F4" s="72"/>
      <c r="G4" s="72"/>
      <c r="H4" s="72"/>
      <c r="I4" s="85" t="s">
        <v>139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63.75" customHeight="1">
      <c r="A8" s="13">
        <v>1</v>
      </c>
      <c r="B8" s="13">
        <v>3</v>
      </c>
      <c r="C8" s="11" t="s">
        <v>111</v>
      </c>
      <c r="D8" s="13"/>
      <c r="E8" s="77" t="s">
        <v>143</v>
      </c>
      <c r="F8" s="78"/>
      <c r="G8" s="78"/>
      <c r="H8" s="78"/>
      <c r="I8" s="7"/>
      <c r="J8" s="19">
        <v>0.00355775462962963</v>
      </c>
      <c r="K8" s="7"/>
      <c r="L8" s="7"/>
      <c r="M8" s="7"/>
      <c r="N8" s="7"/>
    </row>
    <row r="9" spans="1:14" s="8" customFormat="1" ht="63.75" customHeight="1">
      <c r="A9" s="13">
        <v>2</v>
      </c>
      <c r="B9" s="13">
        <v>4</v>
      </c>
      <c r="C9" s="11" t="s">
        <v>46</v>
      </c>
      <c r="D9" s="13"/>
      <c r="E9" s="77" t="s">
        <v>144</v>
      </c>
      <c r="F9" s="78"/>
      <c r="G9" s="78"/>
      <c r="H9" s="78"/>
      <c r="I9" s="7"/>
      <c r="J9" s="19">
        <v>0.003652430555555556</v>
      </c>
      <c r="K9" s="7"/>
      <c r="L9" s="7"/>
      <c r="M9" s="7"/>
      <c r="N9" s="7"/>
    </row>
    <row r="10" spans="1:14" s="8" customFormat="1" ht="63.75" customHeight="1">
      <c r="A10" s="13">
        <v>3</v>
      </c>
      <c r="B10" s="13">
        <v>2</v>
      </c>
      <c r="C10" s="11" t="s">
        <v>57</v>
      </c>
      <c r="D10" s="13"/>
      <c r="E10" s="77" t="s">
        <v>140</v>
      </c>
      <c r="F10" s="78"/>
      <c r="G10" s="78"/>
      <c r="H10" s="78"/>
      <c r="I10" s="7"/>
      <c r="J10" s="19">
        <v>0.0036898148148148146</v>
      </c>
      <c r="K10" s="7"/>
      <c r="L10" s="7"/>
      <c r="M10" s="7"/>
      <c r="N10" s="7"/>
    </row>
    <row r="11" spans="1:14" s="8" customFormat="1" ht="63.75" customHeight="1">
      <c r="A11" s="13">
        <v>4</v>
      </c>
      <c r="B11" s="13">
        <v>5</v>
      </c>
      <c r="C11" s="11" t="s">
        <v>26</v>
      </c>
      <c r="D11" s="13"/>
      <c r="E11" s="77" t="s">
        <v>146</v>
      </c>
      <c r="F11" s="78"/>
      <c r="G11" s="78"/>
      <c r="H11" s="78"/>
      <c r="I11" s="7"/>
      <c r="J11" s="19">
        <v>0.0038042824074074073</v>
      </c>
      <c r="K11" s="7"/>
      <c r="L11" s="7"/>
      <c r="M11" s="7"/>
      <c r="N11" s="7"/>
    </row>
    <row r="12" spans="1:14" s="8" customFormat="1" ht="63.75" customHeight="1">
      <c r="A12" s="13">
        <v>5</v>
      </c>
      <c r="B12" s="13">
        <v>1</v>
      </c>
      <c r="C12" s="11" t="s">
        <v>35</v>
      </c>
      <c r="D12" s="13"/>
      <c r="E12" s="77" t="s">
        <v>141</v>
      </c>
      <c r="F12" s="78"/>
      <c r="G12" s="78"/>
      <c r="H12" s="78"/>
      <c r="I12" s="7"/>
      <c r="J12" s="19">
        <v>0.003851388888888889</v>
      </c>
      <c r="K12" s="7"/>
      <c r="L12" s="7"/>
      <c r="M12" s="7"/>
      <c r="N12" s="7"/>
    </row>
    <row r="13" spans="1:14" s="8" customFormat="1" ht="63.75" customHeight="1">
      <c r="A13" s="13">
        <v>6</v>
      </c>
      <c r="B13" s="13">
        <v>7</v>
      </c>
      <c r="C13" s="11" t="s">
        <v>31</v>
      </c>
      <c r="D13" s="13"/>
      <c r="E13" s="77" t="s">
        <v>147</v>
      </c>
      <c r="F13" s="78"/>
      <c r="G13" s="78"/>
      <c r="H13" s="78"/>
      <c r="I13" s="7"/>
      <c r="J13" s="19">
        <v>0.0038851851851851855</v>
      </c>
      <c r="K13" s="7"/>
      <c r="L13" s="7"/>
      <c r="M13" s="7"/>
      <c r="N13" s="7"/>
    </row>
    <row r="14" spans="1:14" s="8" customFormat="1" ht="63.75" customHeight="1">
      <c r="A14" s="13">
        <v>7</v>
      </c>
      <c r="B14" s="13">
        <v>6</v>
      </c>
      <c r="C14" s="11" t="s">
        <v>41</v>
      </c>
      <c r="D14" s="13"/>
      <c r="E14" s="77" t="s">
        <v>145</v>
      </c>
      <c r="F14" s="78"/>
      <c r="G14" s="78"/>
      <c r="H14" s="78"/>
      <c r="I14" s="7"/>
      <c r="J14" s="19">
        <v>0.004138078703703704</v>
      </c>
      <c r="K14" s="7"/>
      <c r="L14" s="7"/>
      <c r="M14" s="7"/>
      <c r="N14" s="7"/>
    </row>
  </sheetData>
  <mergeCells count="14">
    <mergeCell ref="C6:D6"/>
    <mergeCell ref="E6:H6"/>
    <mergeCell ref="A3:J3"/>
    <mergeCell ref="A1:J1"/>
    <mergeCell ref="A4:B4"/>
    <mergeCell ref="I4:J4"/>
    <mergeCell ref="C4:H4"/>
    <mergeCell ref="E12:H12"/>
    <mergeCell ref="E13:H13"/>
    <mergeCell ref="E14:H14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/>
  <dimension ref="A1:N9"/>
  <sheetViews>
    <sheetView zoomScale="80" zoomScaleNormal="80" workbookViewId="0" topLeftCell="A1">
      <selection activeCell="E9" sqref="E9:H9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324</v>
      </c>
      <c r="B4" s="72"/>
      <c r="C4" s="75" t="s">
        <v>217</v>
      </c>
      <c r="D4" s="76"/>
      <c r="E4" s="76"/>
      <c r="F4" s="72"/>
      <c r="G4" s="72"/>
      <c r="H4" s="72"/>
      <c r="I4" s="85" t="s">
        <v>325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63.75" customHeight="1">
      <c r="A8" s="31">
        <v>1</v>
      </c>
      <c r="B8" s="31">
        <v>1</v>
      </c>
      <c r="C8" s="31" t="s">
        <v>174</v>
      </c>
      <c r="D8" s="16"/>
      <c r="E8" s="56" t="s">
        <v>326</v>
      </c>
      <c r="F8" s="78"/>
      <c r="G8" s="78"/>
      <c r="H8" s="78"/>
      <c r="I8" s="16"/>
      <c r="J8" s="23">
        <v>0.004855324074074074</v>
      </c>
      <c r="K8" s="16"/>
      <c r="L8" s="16"/>
      <c r="M8" s="16"/>
      <c r="N8" s="16"/>
    </row>
    <row r="9" spans="1:13" s="17" customFormat="1" ht="63.75" customHeight="1">
      <c r="A9" s="31">
        <v>2</v>
      </c>
      <c r="B9" s="31">
        <v>2</v>
      </c>
      <c r="C9" s="31" t="s">
        <v>51</v>
      </c>
      <c r="D9" s="16"/>
      <c r="E9" s="56" t="s">
        <v>327</v>
      </c>
      <c r="F9" s="78"/>
      <c r="G9" s="78"/>
      <c r="H9" s="78"/>
      <c r="I9" s="16"/>
      <c r="J9" s="23">
        <v>0.005112152777777778</v>
      </c>
      <c r="K9" s="16"/>
      <c r="L9" s="16"/>
      <c r="M9" s="16"/>
    </row>
  </sheetData>
  <mergeCells count="9">
    <mergeCell ref="A3:J3"/>
    <mergeCell ref="A1:J1"/>
    <mergeCell ref="A4:B4"/>
    <mergeCell ref="I4:J4"/>
    <mergeCell ref="C4:H4"/>
    <mergeCell ref="E8:H8"/>
    <mergeCell ref="E9:H9"/>
    <mergeCell ref="C6:D6"/>
    <mergeCell ref="E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2"/>
  <dimension ref="A1:N14"/>
  <sheetViews>
    <sheetView zoomScale="80" zoomScaleNormal="80" workbookViewId="0" topLeftCell="A1">
      <selection activeCell="A15" sqref="A15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328</v>
      </c>
      <c r="B4" s="72"/>
      <c r="C4" s="75" t="s">
        <v>217</v>
      </c>
      <c r="D4" s="76"/>
      <c r="E4" s="76"/>
      <c r="F4" s="72"/>
      <c r="G4" s="72"/>
      <c r="H4" s="72"/>
      <c r="I4" s="85" t="s">
        <v>149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3" s="21" customFormat="1" ht="15.75" customHeight="1">
      <c r="A8" s="38">
        <v>1</v>
      </c>
      <c r="B8" s="38">
        <v>3</v>
      </c>
      <c r="C8" s="24" t="s">
        <v>84</v>
      </c>
      <c r="D8" s="13"/>
      <c r="E8" s="21" t="s">
        <v>154</v>
      </c>
      <c r="I8" s="16"/>
      <c r="J8" s="23">
        <v>0.006395601851851853</v>
      </c>
      <c r="K8" s="16"/>
      <c r="L8" s="16"/>
      <c r="M8" s="16"/>
    </row>
    <row r="9" spans="1:14" s="8" customFormat="1" ht="15.75" customHeight="1">
      <c r="A9" s="13">
        <v>2</v>
      </c>
      <c r="B9" s="13">
        <v>4</v>
      </c>
      <c r="C9" s="18" t="s">
        <v>28</v>
      </c>
      <c r="D9" s="13"/>
      <c r="E9" s="8" t="s">
        <v>158</v>
      </c>
      <c r="I9" s="7"/>
      <c r="J9" s="19">
        <v>0.0066659722222222224</v>
      </c>
      <c r="K9" s="7"/>
      <c r="L9" s="7"/>
      <c r="M9" s="7"/>
      <c r="N9" s="7"/>
    </row>
    <row r="10" spans="1:14" s="8" customFormat="1" ht="15.75" customHeight="1">
      <c r="A10" s="13">
        <v>3</v>
      </c>
      <c r="B10" s="13">
        <v>1</v>
      </c>
      <c r="C10" s="11" t="s">
        <v>122</v>
      </c>
      <c r="D10" s="13"/>
      <c r="E10" s="8" t="s">
        <v>150</v>
      </c>
      <c r="I10" s="7"/>
      <c r="J10" s="19">
        <v>0.006684953703703703</v>
      </c>
      <c r="K10" s="7"/>
      <c r="L10" s="7"/>
      <c r="M10" s="7"/>
      <c r="N10" s="7"/>
    </row>
    <row r="11" spans="1:14" s="8" customFormat="1" ht="15.75" customHeight="1">
      <c r="A11" s="13">
        <v>4</v>
      </c>
      <c r="B11" s="13">
        <v>2</v>
      </c>
      <c r="C11" s="11" t="s">
        <v>60</v>
      </c>
      <c r="D11" s="13"/>
      <c r="E11" s="8" t="s">
        <v>151</v>
      </c>
      <c r="I11" s="7"/>
      <c r="J11" s="19">
        <v>0.006821412037037036</v>
      </c>
      <c r="K11" s="7"/>
      <c r="L11" s="7"/>
      <c r="M11" s="7"/>
      <c r="N11" s="7"/>
    </row>
    <row r="12" spans="1:14" s="8" customFormat="1" ht="15.75" customHeight="1">
      <c r="A12" s="13">
        <v>5</v>
      </c>
      <c r="B12" s="13">
        <v>5</v>
      </c>
      <c r="C12" s="11" t="s">
        <v>111</v>
      </c>
      <c r="D12" s="13"/>
      <c r="E12" s="8" t="s">
        <v>157</v>
      </c>
      <c r="I12" s="7"/>
      <c r="J12" s="19">
        <v>0.0069929398148148155</v>
      </c>
      <c r="K12" s="7"/>
      <c r="L12" s="7"/>
      <c r="M12" s="7"/>
      <c r="N12" s="7"/>
    </row>
    <row r="13" spans="1:14" s="8" customFormat="1" ht="15.75" customHeight="1">
      <c r="A13" s="13">
        <v>6</v>
      </c>
      <c r="B13" s="13">
        <v>7</v>
      </c>
      <c r="C13" s="18" t="s">
        <v>48</v>
      </c>
      <c r="D13" s="13"/>
      <c r="E13" s="8" t="s">
        <v>153</v>
      </c>
      <c r="I13" s="7"/>
      <c r="J13" s="19">
        <v>0.0071282407407407405</v>
      </c>
      <c r="K13" s="7"/>
      <c r="L13" s="7"/>
      <c r="M13" s="7"/>
      <c r="N13" s="7"/>
    </row>
    <row r="14" spans="1:14" s="8" customFormat="1" ht="15.75" customHeight="1">
      <c r="A14" s="13">
        <v>7</v>
      </c>
      <c r="B14" s="13">
        <v>6</v>
      </c>
      <c r="C14" s="18" t="s">
        <v>77</v>
      </c>
      <c r="D14" s="13"/>
      <c r="E14" s="8" t="s">
        <v>156</v>
      </c>
      <c r="I14" s="7"/>
      <c r="J14" s="19">
        <v>0.007846875</v>
      </c>
      <c r="K14" s="7"/>
      <c r="L14" s="7"/>
      <c r="M14" s="7"/>
      <c r="N14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3"/>
  <dimension ref="A1:N10"/>
  <sheetViews>
    <sheetView zoomScale="80" zoomScaleNormal="80" workbookViewId="0" topLeftCell="A2">
      <selection activeCell="A8" sqref="A8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329</v>
      </c>
      <c r="B4" s="72"/>
      <c r="C4" s="75" t="s">
        <v>217</v>
      </c>
      <c r="D4" s="76"/>
      <c r="E4" s="76"/>
      <c r="F4" s="72"/>
      <c r="G4" s="72"/>
      <c r="H4" s="72"/>
      <c r="I4" s="85" t="s">
        <v>330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109.5" customHeight="1">
      <c r="A8" s="38">
        <v>1</v>
      </c>
      <c r="B8" s="38">
        <v>1</v>
      </c>
      <c r="C8" s="31" t="s">
        <v>37</v>
      </c>
      <c r="D8" s="38"/>
      <c r="E8" s="56" t="s">
        <v>332</v>
      </c>
      <c r="F8" s="78"/>
      <c r="G8" s="78"/>
      <c r="H8" s="78"/>
      <c r="I8" s="16"/>
      <c r="J8" s="23">
        <v>0.0035876157407407406</v>
      </c>
      <c r="K8" s="16"/>
      <c r="L8" s="16"/>
      <c r="M8" s="16"/>
      <c r="N8" s="16"/>
    </row>
    <row r="9" spans="1:14" s="17" customFormat="1" ht="109.5" customHeight="1">
      <c r="A9" s="38">
        <v>2</v>
      </c>
      <c r="B9" s="38">
        <v>4</v>
      </c>
      <c r="C9" s="31" t="s">
        <v>174</v>
      </c>
      <c r="D9" s="38"/>
      <c r="E9" s="56" t="s">
        <v>333</v>
      </c>
      <c r="F9" s="78"/>
      <c r="G9" s="78"/>
      <c r="H9" s="78"/>
      <c r="I9" s="16"/>
      <c r="J9" s="23">
        <v>0.0037444444444444448</v>
      </c>
      <c r="K9" s="16"/>
      <c r="L9" s="16"/>
      <c r="M9" s="16"/>
      <c r="N9" s="16"/>
    </row>
    <row r="10" spans="1:14" s="17" customFormat="1" ht="109.5" customHeight="1">
      <c r="A10" s="38">
        <v>3</v>
      </c>
      <c r="B10" s="38">
        <v>2</v>
      </c>
      <c r="C10" s="31" t="s">
        <v>111</v>
      </c>
      <c r="D10" s="38"/>
      <c r="E10" s="56" t="s">
        <v>331</v>
      </c>
      <c r="F10" s="78"/>
      <c r="G10" s="78"/>
      <c r="H10" s="78"/>
      <c r="I10" s="16"/>
      <c r="J10" s="23">
        <v>0.0038315972222222223</v>
      </c>
      <c r="K10" s="16"/>
      <c r="L10" s="16"/>
      <c r="M10" s="16"/>
      <c r="N10" s="16"/>
    </row>
  </sheetData>
  <mergeCells count="10">
    <mergeCell ref="A3:J3"/>
    <mergeCell ref="A1:J1"/>
    <mergeCell ref="A4:B4"/>
    <mergeCell ref="I4:J4"/>
    <mergeCell ref="C4:H4"/>
    <mergeCell ref="E8:H8"/>
    <mergeCell ref="E9:H9"/>
    <mergeCell ref="E10:H10"/>
    <mergeCell ref="C6:D6"/>
    <mergeCell ref="E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4"/>
  <dimension ref="A1:N16"/>
  <sheetViews>
    <sheetView zoomScale="80" zoomScaleNormal="80" workbookViewId="0" topLeftCell="A1">
      <selection activeCell="A8" sqref="A8:A16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334</v>
      </c>
      <c r="B4" s="72"/>
      <c r="C4" s="75" t="s">
        <v>217</v>
      </c>
      <c r="D4" s="76"/>
      <c r="E4" s="76"/>
      <c r="F4" s="72"/>
      <c r="G4" s="72"/>
      <c r="H4" s="72"/>
      <c r="I4" s="85" t="s">
        <v>335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15.75" customHeight="1">
      <c r="A8" s="91">
        <v>1</v>
      </c>
      <c r="B8" s="84"/>
      <c r="C8" s="84" t="s">
        <v>28</v>
      </c>
      <c r="D8" s="94"/>
      <c r="E8" s="92" t="s">
        <v>343</v>
      </c>
      <c r="F8" s="93"/>
      <c r="G8" s="93"/>
      <c r="H8" s="78"/>
      <c r="I8" s="94"/>
      <c r="J8" s="95">
        <v>0.004746643518518519</v>
      </c>
      <c r="K8" s="16"/>
      <c r="L8" s="16"/>
      <c r="M8" s="16"/>
      <c r="N8" s="16"/>
    </row>
    <row r="9" spans="1:14" s="17" customFormat="1" ht="15.75" customHeight="1">
      <c r="A9" s="91"/>
      <c r="B9" s="84"/>
      <c r="C9" s="84"/>
      <c r="D9" s="94"/>
      <c r="E9" s="93"/>
      <c r="F9" s="93"/>
      <c r="G9" s="93"/>
      <c r="H9" s="78"/>
      <c r="I9" s="94"/>
      <c r="J9" s="95"/>
      <c r="K9" s="16"/>
      <c r="L9" s="16"/>
      <c r="M9" s="16"/>
      <c r="N9" s="16"/>
    </row>
    <row r="10" spans="1:14" s="17" customFormat="1" ht="15.75" customHeight="1">
      <c r="A10" s="91"/>
      <c r="B10" s="84"/>
      <c r="C10" s="84"/>
      <c r="D10" s="94"/>
      <c r="E10" s="93"/>
      <c r="F10" s="93"/>
      <c r="G10" s="93"/>
      <c r="H10" s="78"/>
      <c r="I10" s="94"/>
      <c r="J10" s="95"/>
      <c r="K10" s="16"/>
      <c r="L10" s="16"/>
      <c r="M10" s="16"/>
      <c r="N10" s="16"/>
    </row>
    <row r="11" spans="1:14" s="17" customFormat="1" ht="15.75" customHeight="1">
      <c r="A11" s="91"/>
      <c r="B11" s="84"/>
      <c r="C11" s="84"/>
      <c r="D11" s="94"/>
      <c r="E11" s="93"/>
      <c r="F11" s="93"/>
      <c r="G11" s="93"/>
      <c r="H11" s="78"/>
      <c r="I11" s="94"/>
      <c r="J11" s="95"/>
      <c r="K11" s="16"/>
      <c r="L11" s="16"/>
      <c r="M11" s="16"/>
      <c r="N11" s="16"/>
    </row>
    <row r="12" spans="1:14" s="17" customFormat="1" ht="15.75" customHeight="1">
      <c r="A12" s="91">
        <v>2</v>
      </c>
      <c r="B12" s="84"/>
      <c r="C12" s="84" t="s">
        <v>48</v>
      </c>
      <c r="D12" s="94"/>
      <c r="E12" s="92" t="s">
        <v>344</v>
      </c>
      <c r="F12" s="93"/>
      <c r="G12" s="93"/>
      <c r="H12" s="78"/>
      <c r="I12" s="94"/>
      <c r="J12" s="95">
        <v>0.004901388888888888</v>
      </c>
      <c r="K12" s="16"/>
      <c r="L12" s="16"/>
      <c r="M12" s="16"/>
      <c r="N12" s="16"/>
    </row>
    <row r="13" spans="1:14" s="17" customFormat="1" ht="15.75" customHeight="1">
      <c r="A13" s="91"/>
      <c r="B13" s="84"/>
      <c r="C13" s="84"/>
      <c r="D13" s="94"/>
      <c r="E13" s="93"/>
      <c r="F13" s="93"/>
      <c r="G13" s="93"/>
      <c r="H13" s="78"/>
      <c r="I13" s="94"/>
      <c r="J13" s="95"/>
      <c r="K13" s="16"/>
      <c r="L13" s="16"/>
      <c r="M13" s="16"/>
      <c r="N13" s="16"/>
    </row>
    <row r="14" spans="1:14" s="17" customFormat="1" ht="15.75" customHeight="1">
      <c r="A14" s="91"/>
      <c r="B14" s="84"/>
      <c r="C14" s="84"/>
      <c r="D14" s="94"/>
      <c r="E14" s="93"/>
      <c r="F14" s="93"/>
      <c r="G14" s="93"/>
      <c r="H14" s="78"/>
      <c r="I14" s="94"/>
      <c r="J14" s="95"/>
      <c r="K14" s="16"/>
      <c r="L14" s="16"/>
      <c r="M14" s="16"/>
      <c r="N14" s="16"/>
    </row>
    <row r="15" spans="1:14" s="17" customFormat="1" ht="15.75" customHeight="1">
      <c r="A15" s="91"/>
      <c r="B15" s="84"/>
      <c r="C15" s="84"/>
      <c r="D15" s="94"/>
      <c r="E15" s="93"/>
      <c r="F15" s="93"/>
      <c r="G15" s="93"/>
      <c r="H15" s="78"/>
      <c r="I15" s="94"/>
      <c r="J15" s="95"/>
      <c r="K15" s="16"/>
      <c r="L15" s="16"/>
      <c r="M15" s="16"/>
      <c r="N15" s="16"/>
    </row>
    <row r="16" spans="1:14" s="17" customFormat="1" ht="73.5" customHeight="1">
      <c r="A16" s="31">
        <v>3</v>
      </c>
      <c r="C16" s="17" t="s">
        <v>31</v>
      </c>
      <c r="D16" s="16"/>
      <c r="E16" s="56" t="s">
        <v>342</v>
      </c>
      <c r="F16" s="78"/>
      <c r="G16" s="78"/>
      <c r="H16" s="78"/>
      <c r="I16" s="16"/>
      <c r="J16" s="23">
        <v>0.005172916666666667</v>
      </c>
      <c r="K16" s="16"/>
      <c r="L16" s="16"/>
      <c r="M16" s="16"/>
      <c r="N16" s="16"/>
    </row>
  </sheetData>
  <mergeCells count="22">
    <mergeCell ref="A1:J1"/>
    <mergeCell ref="A4:B4"/>
    <mergeCell ref="I4:J4"/>
    <mergeCell ref="C4:H4"/>
    <mergeCell ref="C12:C15"/>
    <mergeCell ref="C6:D6"/>
    <mergeCell ref="E6:H6"/>
    <mergeCell ref="A3:J3"/>
    <mergeCell ref="I8:I11"/>
    <mergeCell ref="I12:I15"/>
    <mergeCell ref="J8:J11"/>
    <mergeCell ref="J12:J15"/>
    <mergeCell ref="B12:B15"/>
    <mergeCell ref="A8:A11"/>
    <mergeCell ref="A12:A15"/>
    <mergeCell ref="E16:H16"/>
    <mergeCell ref="E8:H11"/>
    <mergeCell ref="E12:H15"/>
    <mergeCell ref="D8:D11"/>
    <mergeCell ref="D12:D15"/>
    <mergeCell ref="B8:B11"/>
    <mergeCell ref="C8:C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5"/>
  <dimension ref="A1:N12"/>
  <sheetViews>
    <sheetView zoomScale="80" zoomScaleNormal="80" workbookViewId="0" topLeftCell="A1">
      <selection activeCell="A8" sqref="A8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345</v>
      </c>
      <c r="B4" s="72"/>
      <c r="C4" s="75" t="s">
        <v>217</v>
      </c>
      <c r="D4" s="76"/>
      <c r="E4" s="76"/>
      <c r="F4" s="72"/>
      <c r="G4" s="72"/>
      <c r="H4" s="72"/>
      <c r="I4" s="85" t="s">
        <v>336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69.75" customHeight="1">
      <c r="A8" s="38">
        <v>1</v>
      </c>
      <c r="B8" s="38">
        <v>1</v>
      </c>
      <c r="C8" s="31" t="s">
        <v>37</v>
      </c>
      <c r="D8" s="38"/>
      <c r="E8" s="56" t="s">
        <v>340</v>
      </c>
      <c r="F8" s="78"/>
      <c r="G8" s="78"/>
      <c r="H8" s="23">
        <v>3.472222222222222E-06</v>
      </c>
      <c r="I8" s="23">
        <v>0.002436111111111111</v>
      </c>
      <c r="J8" s="43">
        <f>I8-H8</f>
        <v>0.0024326388888888887</v>
      </c>
      <c r="K8" s="16"/>
      <c r="L8" s="16"/>
      <c r="M8" s="16"/>
      <c r="N8" s="16"/>
    </row>
    <row r="9" spans="1:14" s="17" customFormat="1" ht="69.75" customHeight="1">
      <c r="A9" s="38">
        <v>2</v>
      </c>
      <c r="B9" s="38">
        <v>2</v>
      </c>
      <c r="C9" s="31" t="s">
        <v>31</v>
      </c>
      <c r="D9" s="38"/>
      <c r="E9" s="56" t="s">
        <v>337</v>
      </c>
      <c r="F9" s="78"/>
      <c r="G9" s="78"/>
      <c r="H9" s="23">
        <v>5.671296296296297E-05</v>
      </c>
      <c r="I9" s="23">
        <v>0.0025119212962962964</v>
      </c>
      <c r="J9" s="43">
        <f>I9-H9</f>
        <v>0.0024552083333333335</v>
      </c>
      <c r="K9" s="16"/>
      <c r="L9" s="16"/>
      <c r="M9" s="16"/>
      <c r="N9" s="16"/>
    </row>
    <row r="10" spans="1:14" s="17" customFormat="1" ht="69.75" customHeight="1">
      <c r="A10" s="38">
        <v>3</v>
      </c>
      <c r="B10" s="38">
        <v>4</v>
      </c>
      <c r="C10" s="31" t="s">
        <v>346</v>
      </c>
      <c r="D10" s="38"/>
      <c r="E10" s="56" t="s">
        <v>347</v>
      </c>
      <c r="F10" s="78"/>
      <c r="G10" s="78"/>
      <c r="H10" s="23">
        <v>0.00024074074074074077</v>
      </c>
      <c r="I10" s="23">
        <v>0.002740509259259259</v>
      </c>
      <c r="J10" s="43">
        <f>I10-H10</f>
        <v>0.0024997685185185184</v>
      </c>
      <c r="K10" s="16"/>
      <c r="L10" s="16"/>
      <c r="M10" s="16"/>
      <c r="N10" s="16"/>
    </row>
    <row r="11" spans="1:14" s="17" customFormat="1" ht="69.75" customHeight="1">
      <c r="A11" s="38">
        <v>4</v>
      </c>
      <c r="B11" s="38">
        <v>5</v>
      </c>
      <c r="C11" s="31" t="s">
        <v>304</v>
      </c>
      <c r="D11" s="38"/>
      <c r="E11" s="56" t="s">
        <v>398</v>
      </c>
      <c r="F11" s="78"/>
      <c r="G11" s="78"/>
      <c r="H11" s="23">
        <v>5.671296296296297E-05</v>
      </c>
      <c r="I11" s="23">
        <v>0.0027244212962962964</v>
      </c>
      <c r="J11" s="43">
        <f>I11-H11</f>
        <v>0.0026677083333333336</v>
      </c>
      <c r="K11" s="16"/>
      <c r="L11" s="16"/>
      <c r="M11" s="16"/>
      <c r="N11" s="16"/>
    </row>
    <row r="12" spans="1:14" s="17" customFormat="1" ht="69.75" customHeight="1">
      <c r="A12" s="38">
        <v>5</v>
      </c>
      <c r="B12" s="38">
        <v>3</v>
      </c>
      <c r="C12" s="31" t="s">
        <v>338</v>
      </c>
      <c r="D12" s="38"/>
      <c r="E12" s="56" t="s">
        <v>339</v>
      </c>
      <c r="F12" s="78"/>
      <c r="G12" s="78"/>
      <c r="H12" s="23">
        <v>0.0001099537037037037</v>
      </c>
      <c r="I12" s="23">
        <v>0.0029152777777777784</v>
      </c>
      <c r="J12" s="43">
        <f>I12-H12</f>
        <v>0.0028053240740740747</v>
      </c>
      <c r="K12" s="16"/>
      <c r="L12" s="16"/>
      <c r="M12" s="16"/>
      <c r="N12" s="16"/>
    </row>
  </sheetData>
  <mergeCells count="12">
    <mergeCell ref="E9:G9"/>
    <mergeCell ref="E10:G10"/>
    <mergeCell ref="E11:G11"/>
    <mergeCell ref="E12:G12"/>
    <mergeCell ref="C6:D6"/>
    <mergeCell ref="E6:H6"/>
    <mergeCell ref="A3:J3"/>
    <mergeCell ref="E8:G8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6"/>
  <dimension ref="A1:N10"/>
  <sheetViews>
    <sheetView zoomScale="80" zoomScaleNormal="80" workbookViewId="0" topLeftCell="A1">
      <selection activeCell="A9" sqref="A9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351</v>
      </c>
      <c r="B4" s="72"/>
      <c r="C4" s="75" t="s">
        <v>217</v>
      </c>
      <c r="D4" s="76"/>
      <c r="E4" s="76"/>
      <c r="F4" s="72"/>
      <c r="G4" s="72"/>
      <c r="H4" s="72"/>
      <c r="I4" s="85" t="s">
        <v>352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31.5" customHeight="1">
      <c r="A8" s="13">
        <v>1</v>
      </c>
      <c r="B8" s="13">
        <v>1</v>
      </c>
      <c r="C8" s="18" t="s">
        <v>35</v>
      </c>
      <c r="D8" s="14"/>
      <c r="E8" s="54" t="s">
        <v>354</v>
      </c>
      <c r="F8" s="78"/>
      <c r="G8" s="78"/>
      <c r="H8" s="78"/>
      <c r="I8" s="7"/>
      <c r="J8" s="19">
        <v>0.002860648148148148</v>
      </c>
      <c r="K8" s="7"/>
      <c r="L8" s="7"/>
      <c r="M8" s="7"/>
      <c r="N8" s="7"/>
    </row>
    <row r="9" spans="1:14" s="8" customFormat="1" ht="31.5" customHeight="1">
      <c r="A9" s="13">
        <v>2</v>
      </c>
      <c r="B9" s="13">
        <v>3</v>
      </c>
      <c r="C9" s="11" t="s">
        <v>46</v>
      </c>
      <c r="D9" s="14"/>
      <c r="E9" s="77" t="s">
        <v>355</v>
      </c>
      <c r="F9" s="78"/>
      <c r="G9" s="78"/>
      <c r="H9" s="78"/>
      <c r="I9" s="7"/>
      <c r="J9" s="19">
        <v>0.002958680555555556</v>
      </c>
      <c r="K9" s="7"/>
      <c r="L9" s="7"/>
      <c r="M9" s="7"/>
      <c r="N9" s="7"/>
    </row>
    <row r="10" spans="1:14" s="8" customFormat="1" ht="31.5" customHeight="1">
      <c r="A10" s="13">
        <v>3</v>
      </c>
      <c r="B10" s="13">
        <v>2</v>
      </c>
      <c r="C10" s="11" t="s">
        <v>31</v>
      </c>
      <c r="D10" s="14"/>
      <c r="E10" s="77" t="s">
        <v>353</v>
      </c>
      <c r="F10" s="78"/>
      <c r="G10" s="78"/>
      <c r="H10" s="78"/>
      <c r="I10" s="7"/>
      <c r="J10" s="19">
        <v>0.003172337962962963</v>
      </c>
      <c r="K10" s="7"/>
      <c r="L10" s="7"/>
      <c r="M10" s="7"/>
      <c r="N10" s="7"/>
    </row>
  </sheetData>
  <mergeCells count="10">
    <mergeCell ref="A3:J3"/>
    <mergeCell ref="E8:H8"/>
    <mergeCell ref="A1:J1"/>
    <mergeCell ref="A4:B4"/>
    <mergeCell ref="I4:J4"/>
    <mergeCell ref="C4:H4"/>
    <mergeCell ref="E9:H9"/>
    <mergeCell ref="E10:H10"/>
    <mergeCell ref="C6:D6"/>
    <mergeCell ref="E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7"/>
  <dimension ref="A1:N13"/>
  <sheetViews>
    <sheetView zoomScale="80" zoomScaleNormal="80" workbookViewId="0" topLeftCell="A1">
      <selection activeCell="E12" sqref="E12:H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356</v>
      </c>
      <c r="B4" s="72"/>
      <c r="C4" s="75" t="s">
        <v>217</v>
      </c>
      <c r="D4" s="76"/>
      <c r="E4" s="76"/>
      <c r="F4" s="72"/>
      <c r="G4" s="72"/>
      <c r="H4" s="72"/>
      <c r="I4" s="85" t="s">
        <v>357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69.75" customHeight="1">
      <c r="A8" s="31">
        <v>1</v>
      </c>
      <c r="B8" s="31">
        <v>1</v>
      </c>
      <c r="C8" s="31" t="s">
        <v>122</v>
      </c>
      <c r="D8" s="16"/>
      <c r="E8" s="56" t="s">
        <v>359</v>
      </c>
      <c r="F8" s="78"/>
      <c r="G8" s="78"/>
      <c r="H8" s="78"/>
      <c r="I8" s="16"/>
      <c r="J8" s="23">
        <v>0.002876388888888889</v>
      </c>
      <c r="K8" s="16"/>
      <c r="L8" s="16"/>
      <c r="M8" s="16"/>
      <c r="N8" s="16"/>
    </row>
    <row r="9" spans="1:14" s="17" customFormat="1" ht="69.75" customHeight="1">
      <c r="A9" s="31">
        <v>2</v>
      </c>
      <c r="B9" s="31">
        <v>2</v>
      </c>
      <c r="C9" s="31" t="s">
        <v>41</v>
      </c>
      <c r="D9" s="16"/>
      <c r="E9" s="56" t="s">
        <v>360</v>
      </c>
      <c r="F9" s="78"/>
      <c r="G9" s="78"/>
      <c r="H9" s="78"/>
      <c r="I9" s="16"/>
      <c r="J9" s="23">
        <v>0.002924421296296296</v>
      </c>
      <c r="K9" s="16"/>
      <c r="L9" s="16"/>
      <c r="M9" s="16"/>
      <c r="N9" s="16"/>
    </row>
    <row r="10" spans="1:14" s="8" customFormat="1" ht="63.75" customHeight="1">
      <c r="A10" s="11">
        <v>3</v>
      </c>
      <c r="B10" s="11">
        <v>5</v>
      </c>
      <c r="C10" s="11" t="s">
        <v>31</v>
      </c>
      <c r="D10" s="7"/>
      <c r="E10" s="77" t="s">
        <v>361</v>
      </c>
      <c r="F10" s="78"/>
      <c r="G10" s="78"/>
      <c r="H10" s="78"/>
      <c r="I10" s="7"/>
      <c r="J10" s="19">
        <v>0.0029811342592592593</v>
      </c>
      <c r="K10" s="7"/>
      <c r="L10" s="7"/>
      <c r="M10" s="7"/>
      <c r="N10" s="7"/>
    </row>
    <row r="11" spans="1:14" s="17" customFormat="1" ht="69.75" customHeight="1">
      <c r="A11" s="31">
        <v>4</v>
      </c>
      <c r="B11" s="31">
        <v>3</v>
      </c>
      <c r="C11" s="31" t="s">
        <v>111</v>
      </c>
      <c r="D11" s="16"/>
      <c r="E11" s="56" t="s">
        <v>358</v>
      </c>
      <c r="F11" s="78"/>
      <c r="G11" s="78"/>
      <c r="H11" s="78"/>
      <c r="I11" s="16"/>
      <c r="J11" s="23">
        <v>0.0030130787037037036</v>
      </c>
      <c r="K11" s="16"/>
      <c r="L11" s="16"/>
      <c r="M11" s="16"/>
      <c r="N11" s="16"/>
    </row>
    <row r="12" spans="1:14" s="8" customFormat="1" ht="63.75" customHeight="1">
      <c r="A12" s="11">
        <v>5</v>
      </c>
      <c r="B12" s="11">
        <v>4</v>
      </c>
      <c r="C12" s="11" t="s">
        <v>35</v>
      </c>
      <c r="D12" s="7"/>
      <c r="E12" s="77" t="s">
        <v>362</v>
      </c>
      <c r="F12" s="78"/>
      <c r="G12" s="78"/>
      <c r="H12" s="78"/>
      <c r="I12" s="7"/>
      <c r="J12" s="19">
        <v>0.0033865740740740744</v>
      </c>
      <c r="K12" s="7"/>
      <c r="L12" s="7"/>
      <c r="M12" s="7"/>
      <c r="N12" s="7"/>
    </row>
    <row r="13" ht="12.75">
      <c r="A13" s="49"/>
    </row>
  </sheetData>
  <mergeCells count="12">
    <mergeCell ref="C6:D6"/>
    <mergeCell ref="E6:H6"/>
    <mergeCell ref="A3:J3"/>
    <mergeCell ref="A1:J1"/>
    <mergeCell ref="A4:B4"/>
    <mergeCell ref="I4:J4"/>
    <mergeCell ref="C4:H4"/>
    <mergeCell ref="E12:H12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8"/>
  <dimension ref="A1:N9"/>
  <sheetViews>
    <sheetView zoomScale="80" zoomScaleNormal="80" workbookViewId="0" topLeftCell="A1">
      <selection activeCell="D15" sqref="D15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363</v>
      </c>
      <c r="B4" s="72"/>
      <c r="C4" s="75" t="s">
        <v>217</v>
      </c>
      <c r="D4" s="76"/>
      <c r="E4" s="76"/>
      <c r="F4" s="72"/>
      <c r="G4" s="72"/>
      <c r="H4" s="72"/>
      <c r="I4" s="85" t="s">
        <v>366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63.75" customHeight="1">
      <c r="A8" s="38">
        <v>1</v>
      </c>
      <c r="B8" s="38">
        <v>2</v>
      </c>
      <c r="C8" s="31" t="s">
        <v>346</v>
      </c>
      <c r="D8" s="16"/>
      <c r="E8" s="56" t="s">
        <v>365</v>
      </c>
      <c r="F8" s="78"/>
      <c r="G8" s="78"/>
      <c r="H8" s="23">
        <v>0.0002997685185185185</v>
      </c>
      <c r="I8" s="23">
        <v>0.00294375</v>
      </c>
      <c r="J8" s="43">
        <f>I8-H8</f>
        <v>0.0026439814814814815</v>
      </c>
      <c r="K8" s="16"/>
      <c r="L8" s="16"/>
      <c r="M8" s="16"/>
      <c r="N8" s="16"/>
    </row>
    <row r="9" spans="1:14" s="17" customFormat="1" ht="63.75" customHeight="1">
      <c r="A9" s="38">
        <v>2</v>
      </c>
      <c r="B9" s="38">
        <v>1</v>
      </c>
      <c r="C9" s="31" t="s">
        <v>174</v>
      </c>
      <c r="D9" s="16"/>
      <c r="E9" s="56" t="s">
        <v>364</v>
      </c>
      <c r="F9" s="78"/>
      <c r="G9" s="78"/>
      <c r="H9" s="23">
        <v>6.712962962962963E-05</v>
      </c>
      <c r="I9" s="23">
        <v>0.0029672453703703705</v>
      </c>
      <c r="J9" s="43">
        <f>I9-H9</f>
        <v>0.002900115740740741</v>
      </c>
      <c r="K9" s="16"/>
      <c r="L9" s="16"/>
      <c r="M9" s="16"/>
      <c r="N9" s="16"/>
    </row>
  </sheetData>
  <mergeCells count="9">
    <mergeCell ref="A3:J3"/>
    <mergeCell ref="A1:J1"/>
    <mergeCell ref="A4:B4"/>
    <mergeCell ref="I4:J4"/>
    <mergeCell ref="C4:H4"/>
    <mergeCell ref="E8:G8"/>
    <mergeCell ref="E9:G9"/>
    <mergeCell ref="C6:D6"/>
    <mergeCell ref="E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9"/>
  <dimension ref="A1:N9"/>
  <sheetViews>
    <sheetView zoomScale="80" zoomScaleNormal="80" workbookViewId="0" topLeftCell="A1">
      <selection activeCell="A8" sqref="A8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367</v>
      </c>
      <c r="B4" s="72"/>
      <c r="C4" s="75" t="s">
        <v>217</v>
      </c>
      <c r="D4" s="76"/>
      <c r="E4" s="76"/>
      <c r="F4" s="72"/>
      <c r="G4" s="72"/>
      <c r="H4" s="72"/>
      <c r="I4" s="85" t="s">
        <v>368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17" customFormat="1" ht="15.75" customHeight="1">
      <c r="A8" s="38">
        <v>1</v>
      </c>
      <c r="B8" s="38">
        <v>2</v>
      </c>
      <c r="C8" s="38" t="s">
        <v>31</v>
      </c>
      <c r="D8" s="38"/>
      <c r="E8" s="17" t="s">
        <v>369</v>
      </c>
      <c r="I8" s="16"/>
      <c r="J8" s="23">
        <v>0.0035318287037037037</v>
      </c>
      <c r="K8" s="16"/>
      <c r="L8" s="16"/>
      <c r="M8" s="16"/>
      <c r="N8" s="16"/>
    </row>
    <row r="9" spans="1:14" s="17" customFormat="1" ht="15.75" customHeight="1">
      <c r="A9" s="38">
        <v>2</v>
      </c>
      <c r="B9" s="38">
        <v>1</v>
      </c>
      <c r="C9" s="38" t="s">
        <v>122</v>
      </c>
      <c r="D9" s="38"/>
      <c r="E9" s="17" t="s">
        <v>370</v>
      </c>
      <c r="I9" s="16"/>
      <c r="J9" s="23">
        <v>0.0045829861111111115</v>
      </c>
      <c r="K9" s="16"/>
      <c r="L9" s="16"/>
      <c r="M9" s="16"/>
      <c r="N9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4"/>
  <sheetViews>
    <sheetView workbookViewId="0" topLeftCell="A2">
      <selection activeCell="I10" sqref="I10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4</v>
      </c>
      <c r="B4" s="72"/>
      <c r="C4" s="75" t="s">
        <v>21</v>
      </c>
      <c r="D4" s="76"/>
      <c r="E4" s="76"/>
      <c r="F4" s="72"/>
      <c r="G4" s="72"/>
      <c r="H4" s="72"/>
      <c r="I4" s="73" t="s">
        <v>50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31.5" customHeight="1">
      <c r="A8" s="13">
        <v>1</v>
      </c>
      <c r="B8" s="13">
        <v>1</v>
      </c>
      <c r="C8" s="11" t="s">
        <v>43</v>
      </c>
      <c r="D8" s="13"/>
      <c r="E8" s="77" t="s">
        <v>59</v>
      </c>
      <c r="F8" s="78"/>
      <c r="G8" s="78"/>
      <c r="H8" s="78"/>
      <c r="I8" s="7"/>
      <c r="J8" s="19">
        <v>0.003724537037037037</v>
      </c>
      <c r="K8" s="7"/>
      <c r="L8" s="7"/>
      <c r="M8" s="7"/>
      <c r="N8" s="7"/>
    </row>
    <row r="9" spans="1:14" s="8" customFormat="1" ht="31.5" customHeight="1">
      <c r="A9" s="13">
        <v>2</v>
      </c>
      <c r="B9" s="13">
        <v>5</v>
      </c>
      <c r="C9" s="11" t="s">
        <v>55</v>
      </c>
      <c r="D9" s="13"/>
      <c r="E9" s="77" t="s">
        <v>56</v>
      </c>
      <c r="F9" s="78"/>
      <c r="G9" s="78"/>
      <c r="H9" s="78"/>
      <c r="I9" s="7"/>
      <c r="J9" s="19">
        <v>0.003821759259259259</v>
      </c>
      <c r="K9" s="7"/>
      <c r="L9" s="7"/>
      <c r="M9" s="7"/>
      <c r="N9" s="7"/>
    </row>
    <row r="10" spans="1:14" s="8" customFormat="1" ht="31.5" customHeight="1">
      <c r="A10" s="13">
        <v>3</v>
      </c>
      <c r="B10" s="13">
        <v>4</v>
      </c>
      <c r="C10" s="11" t="s">
        <v>48</v>
      </c>
      <c r="D10" s="13"/>
      <c r="E10" s="77" t="s">
        <v>69</v>
      </c>
      <c r="F10" s="78"/>
      <c r="G10" s="78"/>
      <c r="H10" s="78"/>
      <c r="I10" s="7"/>
      <c r="J10" s="19">
        <v>0.003879050925925926</v>
      </c>
      <c r="K10" s="7"/>
      <c r="L10" s="7"/>
      <c r="M10" s="7"/>
      <c r="N10" s="7"/>
    </row>
    <row r="11" spans="1:14" s="8" customFormat="1" ht="31.5" customHeight="1">
      <c r="A11" s="13">
        <v>4</v>
      </c>
      <c r="B11" s="13">
        <v>3</v>
      </c>
      <c r="C11" s="11" t="s">
        <v>57</v>
      </c>
      <c r="D11" s="13"/>
      <c r="E11" s="77" t="s">
        <v>58</v>
      </c>
      <c r="F11" s="78"/>
      <c r="G11" s="78"/>
      <c r="H11" s="78"/>
      <c r="I11" s="7"/>
      <c r="J11" s="19">
        <v>0.0041167824074074075</v>
      </c>
      <c r="K11" s="7"/>
      <c r="L11" s="7"/>
      <c r="M11" s="7"/>
      <c r="N11" s="7"/>
    </row>
    <row r="12" spans="1:14" s="8" customFormat="1" ht="31.5" customHeight="1">
      <c r="A12" s="13"/>
      <c r="B12" s="13"/>
      <c r="C12" s="11"/>
      <c r="D12" s="13"/>
      <c r="E12" s="77"/>
      <c r="F12" s="78"/>
      <c r="G12" s="78"/>
      <c r="H12" s="78"/>
      <c r="I12" s="7"/>
      <c r="J12" s="19"/>
      <c r="K12" s="7"/>
      <c r="L12" s="7"/>
      <c r="M12" s="7"/>
      <c r="N12" s="7"/>
    </row>
    <row r="13" spans="1:14" s="8" customFormat="1" ht="31.5" customHeight="1">
      <c r="A13" s="13"/>
      <c r="B13" s="13"/>
      <c r="C13" s="11"/>
      <c r="D13" s="13"/>
      <c r="E13" s="77"/>
      <c r="F13" s="78"/>
      <c r="G13" s="78"/>
      <c r="H13" s="78"/>
      <c r="I13" s="7"/>
      <c r="J13" s="19"/>
      <c r="K13" s="7"/>
      <c r="L13" s="7"/>
      <c r="M13" s="7"/>
      <c r="N13" s="7"/>
    </row>
    <row r="14" spans="1:14" s="8" customFormat="1" ht="31.5" customHeight="1">
      <c r="A14" s="13"/>
      <c r="B14" s="13"/>
      <c r="C14" s="11"/>
      <c r="D14" s="13"/>
      <c r="E14" s="77"/>
      <c r="F14" s="78"/>
      <c r="G14" s="78"/>
      <c r="H14" s="78"/>
      <c r="I14" s="7"/>
      <c r="J14" s="19"/>
      <c r="K14" s="7"/>
      <c r="L14" s="7"/>
      <c r="M14" s="7"/>
      <c r="N14" s="7"/>
    </row>
  </sheetData>
  <mergeCells count="14">
    <mergeCell ref="E10:H10"/>
    <mergeCell ref="E12:H12"/>
    <mergeCell ref="E13:H13"/>
    <mergeCell ref="E9:H9"/>
    <mergeCell ref="E14:H14"/>
    <mergeCell ref="A3:J3"/>
    <mergeCell ref="A1:J1"/>
    <mergeCell ref="A4:B4"/>
    <mergeCell ref="I4:J4"/>
    <mergeCell ref="C4:H4"/>
    <mergeCell ref="E8:H8"/>
    <mergeCell ref="C6:D6"/>
    <mergeCell ref="E6:H6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60"/>
  <dimension ref="A1:M9"/>
  <sheetViews>
    <sheetView zoomScale="80" zoomScaleNormal="80" workbookViewId="0" topLeftCell="A1">
      <selection activeCell="A9" sqref="A9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371</v>
      </c>
      <c r="B4" s="72"/>
      <c r="C4" s="75" t="s">
        <v>217</v>
      </c>
      <c r="D4" s="76"/>
      <c r="E4" s="76"/>
      <c r="F4" s="72"/>
      <c r="G4" s="72"/>
      <c r="H4" s="72"/>
      <c r="I4" s="85" t="s">
        <v>372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3" s="17" customFormat="1" ht="69.75" customHeight="1">
      <c r="A8" s="31">
        <v>1</v>
      </c>
      <c r="B8" s="31">
        <v>1</v>
      </c>
      <c r="C8" s="31" t="s">
        <v>308</v>
      </c>
      <c r="D8" s="16"/>
      <c r="E8" s="33" t="s">
        <v>374</v>
      </c>
      <c r="I8" s="16"/>
      <c r="J8" s="23">
        <v>0.005122569444444444</v>
      </c>
      <c r="K8" s="16"/>
      <c r="L8" s="16"/>
      <c r="M8" s="16"/>
    </row>
    <row r="9" spans="1:13" s="17" customFormat="1" ht="69.75" customHeight="1">
      <c r="A9" s="31">
        <v>2</v>
      </c>
      <c r="B9" s="31">
        <v>2</v>
      </c>
      <c r="C9" s="31" t="s">
        <v>174</v>
      </c>
      <c r="D9" s="16"/>
      <c r="E9" s="33" t="s">
        <v>373</v>
      </c>
      <c r="I9" s="16"/>
      <c r="J9" s="23">
        <v>0.005430208333333333</v>
      </c>
      <c r="K9" s="16"/>
      <c r="L9" s="16"/>
      <c r="M9" s="1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61"/>
  <dimension ref="A1:N13"/>
  <sheetViews>
    <sheetView zoomScale="80" zoomScaleNormal="80" workbookViewId="0" topLeftCell="A1">
      <selection activeCell="A14" sqref="A14:IV14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375</v>
      </c>
      <c r="B4" s="72"/>
      <c r="C4" s="75" t="s">
        <v>217</v>
      </c>
      <c r="D4" s="76"/>
      <c r="E4" s="76"/>
      <c r="F4" s="72"/>
      <c r="G4" s="72"/>
      <c r="H4" s="72"/>
      <c r="I4" s="85" t="s">
        <v>376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15.75" customHeight="1">
      <c r="A8" s="13">
        <v>1</v>
      </c>
      <c r="B8" s="13"/>
      <c r="C8" s="11" t="s">
        <v>111</v>
      </c>
      <c r="D8" s="7"/>
      <c r="E8" s="8" t="s">
        <v>377</v>
      </c>
      <c r="I8" s="7"/>
      <c r="J8" s="19">
        <v>0.005725347222222222</v>
      </c>
      <c r="K8" s="7"/>
      <c r="L8" s="7"/>
      <c r="M8" s="7"/>
      <c r="N8" s="7"/>
    </row>
    <row r="9" spans="1:14" s="8" customFormat="1" ht="15.75" customHeight="1">
      <c r="A9" s="13">
        <v>2</v>
      </c>
      <c r="B9" s="13"/>
      <c r="C9" s="18" t="s">
        <v>35</v>
      </c>
      <c r="D9" s="7"/>
      <c r="E9" s="20" t="s">
        <v>379</v>
      </c>
      <c r="I9" s="7"/>
      <c r="J9" s="19">
        <v>0.00588275462962963</v>
      </c>
      <c r="K9" s="7"/>
      <c r="L9" s="7"/>
      <c r="M9" s="7"/>
      <c r="N9" s="7"/>
    </row>
    <row r="10" spans="1:14" s="8" customFormat="1" ht="15.75" customHeight="1">
      <c r="A10" s="13">
        <v>3</v>
      </c>
      <c r="B10" s="13"/>
      <c r="C10" s="18" t="s">
        <v>48</v>
      </c>
      <c r="D10" s="7"/>
      <c r="E10" s="8" t="s">
        <v>341</v>
      </c>
      <c r="I10" s="7"/>
      <c r="J10" s="19">
        <v>0.005980208333333333</v>
      </c>
      <c r="K10" s="7"/>
      <c r="L10" s="7"/>
      <c r="M10" s="7"/>
      <c r="N10" s="7"/>
    </row>
    <row r="11" spans="1:14" s="8" customFormat="1" ht="15.75" customHeight="1">
      <c r="A11" s="13">
        <v>4</v>
      </c>
      <c r="B11" s="13"/>
      <c r="C11" s="11" t="s">
        <v>308</v>
      </c>
      <c r="D11" s="7"/>
      <c r="E11" s="8" t="s">
        <v>380</v>
      </c>
      <c r="I11" s="7"/>
      <c r="J11" s="19">
        <v>0.006170717592592593</v>
      </c>
      <c r="K11" s="7"/>
      <c r="L11" s="7"/>
      <c r="M11" s="7"/>
      <c r="N11" s="7"/>
    </row>
    <row r="12" spans="1:14" s="8" customFormat="1" ht="15.75" customHeight="1">
      <c r="A12" s="13">
        <v>5</v>
      </c>
      <c r="B12" s="13"/>
      <c r="C12" s="11" t="s">
        <v>31</v>
      </c>
      <c r="D12" s="7"/>
      <c r="E12" s="8" t="s">
        <v>378</v>
      </c>
      <c r="I12" s="7"/>
      <c r="J12" s="19">
        <v>0.006395023148148147</v>
      </c>
      <c r="K12" s="7"/>
      <c r="L12" s="7"/>
      <c r="M12" s="7"/>
      <c r="N12" s="7"/>
    </row>
    <row r="13" spans="1:10" s="29" customFormat="1" ht="15.75" customHeight="1">
      <c r="A13" s="38">
        <v>6</v>
      </c>
      <c r="B13" s="38"/>
      <c r="C13" s="67" t="s">
        <v>169</v>
      </c>
      <c r="E13" s="66" t="s">
        <v>381</v>
      </c>
      <c r="J13" s="23">
        <v>0.006548958333333334</v>
      </c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62"/>
  <dimension ref="A1:N9"/>
  <sheetViews>
    <sheetView zoomScale="80" zoomScaleNormal="80" workbookViewId="0" topLeftCell="A1">
      <selection activeCell="I9" sqref="I9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382</v>
      </c>
      <c r="B4" s="72"/>
      <c r="C4" s="75" t="s">
        <v>217</v>
      </c>
      <c r="D4" s="76"/>
      <c r="E4" s="76"/>
      <c r="F4" s="72"/>
      <c r="G4" s="72"/>
      <c r="H4" s="72"/>
      <c r="I4" s="85" t="s">
        <v>383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31.5" customHeight="1">
      <c r="A8" s="13">
        <v>1</v>
      </c>
      <c r="B8" s="13">
        <v>1</v>
      </c>
      <c r="C8" s="18" t="s">
        <v>84</v>
      </c>
      <c r="D8" s="14"/>
      <c r="E8" s="54" t="s">
        <v>384</v>
      </c>
      <c r="F8" s="78"/>
      <c r="G8" s="78"/>
      <c r="H8" s="78"/>
      <c r="I8" s="7"/>
      <c r="J8" s="19">
        <v>0.005789930555555556</v>
      </c>
      <c r="K8" s="7"/>
      <c r="L8" s="7"/>
      <c r="M8" s="7"/>
      <c r="N8" s="7"/>
    </row>
    <row r="9" spans="1:14" s="8" customFormat="1" ht="31.5" customHeight="1">
      <c r="A9" s="13">
        <v>2</v>
      </c>
      <c r="B9" s="13">
        <v>2</v>
      </c>
      <c r="C9" s="11" t="s">
        <v>122</v>
      </c>
      <c r="D9" s="14"/>
      <c r="E9" s="54" t="s">
        <v>402</v>
      </c>
      <c r="F9" s="78"/>
      <c r="G9" s="78"/>
      <c r="H9" s="78"/>
      <c r="I9" s="7"/>
      <c r="J9" s="19">
        <v>0.0065788194444444436</v>
      </c>
      <c r="K9" s="7"/>
      <c r="L9" s="7"/>
      <c r="M9" s="7"/>
      <c r="N9" s="7"/>
    </row>
  </sheetData>
  <mergeCells count="9">
    <mergeCell ref="A3:J3"/>
    <mergeCell ref="A1:J1"/>
    <mergeCell ref="A4:B4"/>
    <mergeCell ref="I4:J4"/>
    <mergeCell ref="C4:H4"/>
    <mergeCell ref="E8:H8"/>
    <mergeCell ref="E9:H9"/>
    <mergeCell ref="C6:D6"/>
    <mergeCell ref="E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63"/>
  <dimension ref="A1:N14"/>
  <sheetViews>
    <sheetView zoomScale="80" zoomScaleNormal="80" workbookViewId="0" topLeftCell="A1">
      <selection activeCell="E14" sqref="E14:H14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385</v>
      </c>
      <c r="B4" s="72"/>
      <c r="C4" s="75" t="s">
        <v>217</v>
      </c>
      <c r="D4" s="76"/>
      <c r="E4" s="76"/>
      <c r="F4" s="72"/>
      <c r="G4" s="72"/>
      <c r="H4" s="72"/>
      <c r="I4" s="85" t="s">
        <v>160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31.5" customHeight="1">
      <c r="A8" s="13">
        <v>1</v>
      </c>
      <c r="B8" s="13">
        <v>3</v>
      </c>
      <c r="C8" s="11" t="s">
        <v>43</v>
      </c>
      <c r="D8" s="13"/>
      <c r="E8" s="77" t="s">
        <v>163</v>
      </c>
      <c r="F8" s="78"/>
      <c r="G8" s="78"/>
      <c r="H8" s="78"/>
      <c r="I8" s="7"/>
      <c r="J8" s="19">
        <v>0</v>
      </c>
      <c r="K8" s="7"/>
      <c r="L8" s="7"/>
      <c r="M8" s="7"/>
      <c r="N8" s="7"/>
    </row>
    <row r="9" spans="1:14" s="8" customFormat="1" ht="31.5" customHeight="1">
      <c r="A9" s="13">
        <v>2</v>
      </c>
      <c r="B9" s="13">
        <v>6</v>
      </c>
      <c r="C9" s="11" t="s">
        <v>35</v>
      </c>
      <c r="D9" s="13"/>
      <c r="E9" s="77" t="s">
        <v>168</v>
      </c>
      <c r="F9" s="78"/>
      <c r="G9" s="78"/>
      <c r="H9" s="78"/>
      <c r="I9" s="7"/>
      <c r="J9" s="19">
        <v>1.3888888888888888E-05</v>
      </c>
      <c r="K9" s="7"/>
      <c r="L9" s="7"/>
      <c r="M9" s="7"/>
      <c r="N9" s="7"/>
    </row>
    <row r="10" spans="1:14" s="8" customFormat="1" ht="31.5" customHeight="1">
      <c r="A10" s="13">
        <v>3</v>
      </c>
      <c r="B10" s="13">
        <v>4</v>
      </c>
      <c r="C10" s="11" t="s">
        <v>171</v>
      </c>
      <c r="D10" s="13"/>
      <c r="E10" s="77" t="s">
        <v>172</v>
      </c>
      <c r="F10" s="78"/>
      <c r="G10" s="78"/>
      <c r="H10" s="78"/>
      <c r="I10" s="7"/>
      <c r="J10" s="19">
        <v>5.3472222222222224E-05</v>
      </c>
      <c r="K10" s="7"/>
      <c r="L10" s="7"/>
      <c r="M10" s="7"/>
      <c r="N10" s="7"/>
    </row>
    <row r="11" spans="1:14" s="8" customFormat="1" ht="31.5" customHeight="1">
      <c r="A11" s="13">
        <v>4</v>
      </c>
      <c r="B11" s="13">
        <v>1</v>
      </c>
      <c r="C11" s="11" t="s">
        <v>164</v>
      </c>
      <c r="D11" s="13"/>
      <c r="E11" s="77" t="s">
        <v>165</v>
      </c>
      <c r="F11" s="78"/>
      <c r="G11" s="78"/>
      <c r="H11" s="78"/>
      <c r="I11" s="7"/>
      <c r="J11" s="19">
        <v>0.000165625</v>
      </c>
      <c r="K11" s="7"/>
      <c r="L11" s="7"/>
      <c r="M11" s="7"/>
      <c r="N11" s="7"/>
    </row>
    <row r="12" spans="1:14" s="8" customFormat="1" ht="31.5" customHeight="1">
      <c r="A12" s="13">
        <v>5</v>
      </c>
      <c r="B12" s="13">
        <v>2</v>
      </c>
      <c r="C12" s="11" t="s">
        <v>161</v>
      </c>
      <c r="D12" s="13"/>
      <c r="E12" s="77" t="s">
        <v>162</v>
      </c>
      <c r="F12" s="78"/>
      <c r="G12" s="78"/>
      <c r="H12" s="78"/>
      <c r="I12" s="7"/>
      <c r="J12" s="19">
        <v>0.0001974537037037037</v>
      </c>
      <c r="K12" s="7"/>
      <c r="L12" s="7"/>
      <c r="M12" s="7"/>
      <c r="N12" s="7"/>
    </row>
    <row r="13" spans="1:14" s="8" customFormat="1" ht="31.5" customHeight="1">
      <c r="A13" s="13">
        <v>6</v>
      </c>
      <c r="B13" s="13">
        <v>5</v>
      </c>
      <c r="C13" s="11" t="s">
        <v>33</v>
      </c>
      <c r="D13" s="13"/>
      <c r="E13" s="77" t="s">
        <v>173</v>
      </c>
      <c r="F13" s="78"/>
      <c r="G13" s="78"/>
      <c r="H13" s="78"/>
      <c r="I13" s="7"/>
      <c r="J13" s="19">
        <v>0.000228125</v>
      </c>
      <c r="K13" s="7"/>
      <c r="L13" s="7"/>
      <c r="M13" s="7"/>
      <c r="N13" s="7"/>
    </row>
    <row r="14" spans="1:14" s="8" customFormat="1" ht="31.5" customHeight="1">
      <c r="A14" s="13">
        <v>7</v>
      </c>
      <c r="B14" s="13">
        <v>7</v>
      </c>
      <c r="C14" s="11" t="s">
        <v>166</v>
      </c>
      <c r="D14" s="13"/>
      <c r="E14" s="77" t="s">
        <v>167</v>
      </c>
      <c r="F14" s="78"/>
      <c r="G14" s="78"/>
      <c r="H14" s="78"/>
      <c r="I14" s="7"/>
      <c r="J14" s="19">
        <v>0.0004400462962962963</v>
      </c>
      <c r="K14" s="7"/>
      <c r="L14" s="7"/>
      <c r="M14" s="7"/>
      <c r="N14" s="7"/>
    </row>
  </sheetData>
  <mergeCells count="14">
    <mergeCell ref="C6:D6"/>
    <mergeCell ref="E6:H6"/>
    <mergeCell ref="A3:J3"/>
    <mergeCell ref="A1:J1"/>
    <mergeCell ref="A4:B4"/>
    <mergeCell ref="I4:J4"/>
    <mergeCell ref="C4:H4"/>
    <mergeCell ref="E12:H12"/>
    <mergeCell ref="E13:H13"/>
    <mergeCell ref="E14:H14"/>
    <mergeCell ref="E8:H8"/>
    <mergeCell ref="E9:H9"/>
    <mergeCell ref="E10:H10"/>
    <mergeCell ref="E11:H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64"/>
  <dimension ref="A1:N15"/>
  <sheetViews>
    <sheetView view="pageBreakPreview" zoomScale="60" zoomScaleNormal="75" workbookViewId="0" topLeftCell="A7">
      <selection activeCell="O13" sqref="O13"/>
    </sheetView>
  </sheetViews>
  <sheetFormatPr defaultColWidth="9.140625" defaultRowHeight="12.75"/>
  <cols>
    <col min="8" max="8" width="8.00390625" style="0" customWidth="1"/>
    <col min="10" max="10" width="11.7109375" style="0" customWidth="1"/>
  </cols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386</v>
      </c>
      <c r="B4" s="72"/>
      <c r="C4" s="75" t="s">
        <v>217</v>
      </c>
      <c r="D4" s="76"/>
      <c r="E4" s="76"/>
      <c r="F4" s="72"/>
      <c r="G4" s="72"/>
      <c r="H4" s="72"/>
      <c r="I4" s="85" t="s">
        <v>387</v>
      </c>
      <c r="J4" s="86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0" s="22" customFormat="1" ht="109.5" customHeight="1">
      <c r="A8" s="38"/>
      <c r="B8" s="38">
        <v>1</v>
      </c>
      <c r="C8" s="22" t="s">
        <v>388</v>
      </c>
      <c r="D8" s="38"/>
      <c r="E8" s="92" t="s">
        <v>389</v>
      </c>
      <c r="F8" s="78"/>
      <c r="G8" s="78"/>
      <c r="H8" s="23">
        <v>8.101851851851852E-06</v>
      </c>
      <c r="I8" s="23">
        <v>0.0021210648148148148</v>
      </c>
      <c r="J8" s="43">
        <f aca="true" t="shared" si="0" ref="J8:J14">I8-H8</f>
        <v>0.0021129629629629628</v>
      </c>
    </row>
    <row r="9" spans="1:14" s="17" customFormat="1" ht="109.5" customHeight="1">
      <c r="A9" s="38"/>
      <c r="B9" s="38">
        <v>5</v>
      </c>
      <c r="C9" s="17" t="s">
        <v>174</v>
      </c>
      <c r="D9" s="38"/>
      <c r="E9" s="56" t="s">
        <v>394</v>
      </c>
      <c r="F9" s="78"/>
      <c r="G9" s="78"/>
      <c r="H9" s="23">
        <v>0.00010416666666666667</v>
      </c>
      <c r="I9" s="23">
        <v>0.002263773148148148</v>
      </c>
      <c r="J9" s="43">
        <f t="shared" si="0"/>
        <v>0.0021596064814814815</v>
      </c>
      <c r="K9" s="16"/>
      <c r="L9" s="16"/>
      <c r="M9" s="16"/>
      <c r="N9" s="16"/>
    </row>
    <row r="10" spans="1:14" s="17" customFormat="1" ht="109.5" customHeight="1">
      <c r="A10" s="38"/>
      <c r="B10" s="38">
        <v>4</v>
      </c>
      <c r="C10" s="17" t="s">
        <v>392</v>
      </c>
      <c r="D10" s="38"/>
      <c r="E10" s="56" t="s">
        <v>393</v>
      </c>
      <c r="F10" s="78"/>
      <c r="G10" s="78"/>
      <c r="H10" s="23">
        <v>0.00012268518518518517</v>
      </c>
      <c r="I10" s="23">
        <v>0.0023302083333333334</v>
      </c>
      <c r="J10" s="43">
        <f t="shared" si="0"/>
        <v>0.002207523148148148</v>
      </c>
      <c r="K10" s="16"/>
      <c r="L10" s="16"/>
      <c r="M10" s="16"/>
      <c r="N10" s="16"/>
    </row>
    <row r="11" spans="1:14" s="17" customFormat="1" ht="109.5" customHeight="1">
      <c r="A11" s="38"/>
      <c r="B11" s="38">
        <v>3</v>
      </c>
      <c r="C11" s="17" t="s">
        <v>31</v>
      </c>
      <c r="D11" s="38"/>
      <c r="E11" s="56" t="s">
        <v>391</v>
      </c>
      <c r="F11" s="78"/>
      <c r="G11" s="78"/>
      <c r="H11" s="23">
        <v>5.902777777777777E-05</v>
      </c>
      <c r="I11" s="68">
        <v>0.002277662037037037</v>
      </c>
      <c r="J11" s="43">
        <f t="shared" si="0"/>
        <v>0.002218634259259259</v>
      </c>
      <c r="K11" s="16"/>
      <c r="L11" s="16"/>
      <c r="M11" s="16"/>
      <c r="N11" s="16"/>
    </row>
    <row r="12" spans="1:10" s="17" customFormat="1" ht="109.5" customHeight="1">
      <c r="A12" s="38"/>
      <c r="B12" s="38">
        <v>2</v>
      </c>
      <c r="C12" s="17" t="s">
        <v>390</v>
      </c>
      <c r="D12" s="38"/>
      <c r="E12" s="56" t="s">
        <v>401</v>
      </c>
      <c r="F12" s="78"/>
      <c r="G12" s="78"/>
      <c r="H12" s="23">
        <v>0.00013310185185185186</v>
      </c>
      <c r="I12" s="23">
        <v>0.002376736111111111</v>
      </c>
      <c r="J12" s="43">
        <f t="shared" si="0"/>
        <v>0.0022436342592592595</v>
      </c>
    </row>
    <row r="13" spans="1:14" s="17" customFormat="1" ht="109.5" customHeight="1">
      <c r="A13" s="38"/>
      <c r="B13" s="38">
        <v>7</v>
      </c>
      <c r="C13" s="17" t="s">
        <v>396</v>
      </c>
      <c r="D13" s="38"/>
      <c r="E13" s="56" t="s">
        <v>397</v>
      </c>
      <c r="F13" s="78"/>
      <c r="G13" s="78"/>
      <c r="H13" s="23">
        <v>0.00018171296296296295</v>
      </c>
      <c r="I13" s="23">
        <v>0.0024337962962962963</v>
      </c>
      <c r="J13" s="43">
        <f t="shared" si="0"/>
        <v>0.0022520833333333334</v>
      </c>
      <c r="K13" s="16"/>
      <c r="L13" s="16"/>
      <c r="M13" s="16"/>
      <c r="N13" s="16"/>
    </row>
    <row r="14" spans="1:14" s="17" customFormat="1" ht="109.5" customHeight="1">
      <c r="A14" s="38"/>
      <c r="B14" s="38">
        <v>6</v>
      </c>
      <c r="C14" s="17" t="s">
        <v>122</v>
      </c>
      <c r="D14" s="38"/>
      <c r="E14" s="56" t="s">
        <v>395</v>
      </c>
      <c r="F14" s="78"/>
      <c r="G14" s="78"/>
      <c r="H14" s="23">
        <v>0.00013310185185185186</v>
      </c>
      <c r="I14" s="23">
        <v>0.0026506944444444447</v>
      </c>
      <c r="J14" s="43">
        <f t="shared" si="0"/>
        <v>0.002517592592592593</v>
      </c>
      <c r="K14" s="16"/>
      <c r="L14" s="16"/>
      <c r="M14" s="16"/>
      <c r="N14" s="16"/>
    </row>
    <row r="15" spans="9:10" ht="12.75">
      <c r="I15" s="44"/>
      <c r="J15" s="44"/>
    </row>
  </sheetData>
  <mergeCells count="14">
    <mergeCell ref="C6:D6"/>
    <mergeCell ref="E6:H6"/>
    <mergeCell ref="A3:J3"/>
    <mergeCell ref="A1:J1"/>
    <mergeCell ref="A4:B4"/>
    <mergeCell ref="I4:J4"/>
    <mergeCell ref="C4:H4"/>
    <mergeCell ref="E12:G12"/>
    <mergeCell ref="E13:G13"/>
    <mergeCell ref="E14:G14"/>
    <mergeCell ref="E8:G8"/>
    <mergeCell ref="E9:G9"/>
    <mergeCell ref="E10:G10"/>
    <mergeCell ref="E11:G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12"/>
  <sheetViews>
    <sheetView workbookViewId="0" topLeftCell="A2">
      <selection activeCell="A8" sqref="A8:A12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5</v>
      </c>
      <c r="B4" s="72"/>
      <c r="C4" s="75" t="s">
        <v>21</v>
      </c>
      <c r="D4" s="76"/>
      <c r="E4" s="76"/>
      <c r="F4" s="72"/>
      <c r="G4" s="72"/>
      <c r="H4" s="72"/>
      <c r="I4" s="73" t="s">
        <v>79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3" s="21" customFormat="1" ht="15.75" customHeight="1">
      <c r="A8" s="24">
        <v>1</v>
      </c>
      <c r="B8" s="24">
        <v>5</v>
      </c>
      <c r="C8" s="24" t="s">
        <v>84</v>
      </c>
      <c r="D8" s="7"/>
      <c r="E8" s="21" t="s">
        <v>85</v>
      </c>
      <c r="I8" s="16"/>
      <c r="J8" s="23">
        <v>0.005275347222222222</v>
      </c>
      <c r="K8" s="16"/>
      <c r="L8" s="16"/>
      <c r="M8" s="16"/>
    </row>
    <row r="9" spans="1:14" s="8" customFormat="1" ht="15.75" customHeight="1">
      <c r="A9" s="11">
        <v>2</v>
      </c>
      <c r="B9" s="11">
        <v>2</v>
      </c>
      <c r="C9" s="18" t="s">
        <v>43</v>
      </c>
      <c r="D9" s="7"/>
      <c r="E9" s="8" t="s">
        <v>80</v>
      </c>
      <c r="I9" s="7"/>
      <c r="J9" s="19">
        <v>0.005360185185185186</v>
      </c>
      <c r="K9" s="7"/>
      <c r="L9" s="7"/>
      <c r="M9" s="7"/>
      <c r="N9" s="7"/>
    </row>
    <row r="10" spans="1:14" s="8" customFormat="1" ht="15.75" customHeight="1">
      <c r="A10" s="11">
        <v>3</v>
      </c>
      <c r="B10" s="11">
        <v>1</v>
      </c>
      <c r="C10" s="18" t="s">
        <v>77</v>
      </c>
      <c r="D10" s="7"/>
      <c r="E10" s="8" t="s">
        <v>78</v>
      </c>
      <c r="I10" s="7"/>
      <c r="J10" s="19">
        <v>0.005484490740740741</v>
      </c>
      <c r="K10" s="7"/>
      <c r="L10" s="7"/>
      <c r="M10" s="7"/>
      <c r="N10" s="7"/>
    </row>
    <row r="11" spans="1:14" s="8" customFormat="1" ht="15.75" customHeight="1">
      <c r="A11" s="11">
        <v>4</v>
      </c>
      <c r="B11" s="11">
        <v>3</v>
      </c>
      <c r="C11" s="18" t="s">
        <v>65</v>
      </c>
      <c r="D11" s="7"/>
      <c r="E11" s="20" t="s">
        <v>81</v>
      </c>
      <c r="I11" s="7"/>
      <c r="J11" s="19">
        <v>0.0056125</v>
      </c>
      <c r="K11" s="7"/>
      <c r="L11" s="7"/>
      <c r="M11" s="7"/>
      <c r="N11" s="7"/>
    </row>
    <row r="12" spans="1:14" s="8" customFormat="1" ht="15.75" customHeight="1">
      <c r="A12" s="11">
        <v>5</v>
      </c>
      <c r="B12" s="11">
        <v>4</v>
      </c>
      <c r="C12" s="18" t="s">
        <v>82</v>
      </c>
      <c r="D12" s="7"/>
      <c r="E12" s="8" t="s">
        <v>83</v>
      </c>
      <c r="I12" s="7"/>
      <c r="J12" s="19">
        <v>0.005657291666666667</v>
      </c>
      <c r="K12" s="7"/>
      <c r="L12" s="7"/>
      <c r="M12" s="7"/>
      <c r="N12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13"/>
  <sheetViews>
    <sheetView workbookViewId="0" topLeftCell="A2">
      <selection activeCell="H15" sqref="H15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6</v>
      </c>
      <c r="B4" s="72"/>
      <c r="C4" s="75" t="s">
        <v>21</v>
      </c>
      <c r="D4" s="76"/>
      <c r="E4" s="76"/>
      <c r="F4" s="72"/>
      <c r="G4" s="72"/>
      <c r="H4" s="72"/>
      <c r="I4" s="73" t="s">
        <v>79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15.75" customHeight="1">
      <c r="A8" s="11">
        <v>1</v>
      </c>
      <c r="B8" s="11">
        <v>3</v>
      </c>
      <c r="C8" s="18" t="s">
        <v>48</v>
      </c>
      <c r="D8" s="7"/>
      <c r="E8" s="8" t="s">
        <v>88</v>
      </c>
      <c r="I8" s="7"/>
      <c r="J8" s="19">
        <v>0.005296527777777778</v>
      </c>
      <c r="K8" s="7"/>
      <c r="L8" s="7"/>
      <c r="M8" s="7"/>
      <c r="N8" s="7"/>
    </row>
    <row r="9" spans="1:14" s="8" customFormat="1" ht="15.75" customHeight="1">
      <c r="A9" s="11">
        <v>2</v>
      </c>
      <c r="B9" s="11">
        <v>2</v>
      </c>
      <c r="C9" s="11" t="s">
        <v>25</v>
      </c>
      <c r="D9" s="7"/>
      <c r="E9" s="8" t="s">
        <v>87</v>
      </c>
      <c r="I9" s="7"/>
      <c r="J9" s="19">
        <v>0.005388657407407408</v>
      </c>
      <c r="K9" s="7"/>
      <c r="L9" s="7"/>
      <c r="M9" s="7"/>
      <c r="N9" s="7"/>
    </row>
    <row r="10" spans="1:14" s="8" customFormat="1" ht="15.75" customHeight="1">
      <c r="A10" s="11">
        <v>3</v>
      </c>
      <c r="B10" s="11">
        <v>5</v>
      </c>
      <c r="C10" s="18" t="s">
        <v>63</v>
      </c>
      <c r="D10" s="7"/>
      <c r="E10" s="20" t="s">
        <v>90</v>
      </c>
      <c r="I10" s="7"/>
      <c r="J10" s="19">
        <v>0.005442013888888889</v>
      </c>
      <c r="K10" s="7"/>
      <c r="L10" s="7"/>
      <c r="M10" s="7"/>
      <c r="N10" s="7"/>
    </row>
    <row r="11" spans="1:14" s="8" customFormat="1" ht="15.75" customHeight="1">
      <c r="A11" s="11">
        <v>4</v>
      </c>
      <c r="B11" s="11">
        <v>1</v>
      </c>
      <c r="C11" s="11" t="s">
        <v>39</v>
      </c>
      <c r="D11" s="7"/>
      <c r="E11" s="8" t="s">
        <v>86</v>
      </c>
      <c r="I11" s="7"/>
      <c r="J11" s="19">
        <v>0.005676273148148148</v>
      </c>
      <c r="K11" s="7"/>
      <c r="L11" s="7"/>
      <c r="M11" s="7"/>
      <c r="N11" s="7"/>
    </row>
    <row r="12" spans="1:14" s="8" customFormat="1" ht="15.75" customHeight="1">
      <c r="A12" s="11">
        <v>5</v>
      </c>
      <c r="B12" s="11">
        <v>4</v>
      </c>
      <c r="C12" s="11" t="s">
        <v>26</v>
      </c>
      <c r="D12" s="7"/>
      <c r="E12" s="8" t="s">
        <v>89</v>
      </c>
      <c r="I12" s="7"/>
      <c r="J12" s="19">
        <v>0.00577974537037037</v>
      </c>
      <c r="K12" s="7"/>
      <c r="L12" s="7"/>
      <c r="M12" s="7"/>
      <c r="N12" s="7"/>
    </row>
    <row r="13" ht="12.75">
      <c r="J13" s="26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12"/>
  <sheetViews>
    <sheetView workbookViewId="0" topLeftCell="A2">
      <selection activeCell="A13" sqref="A13"/>
    </sheetView>
  </sheetViews>
  <sheetFormatPr defaultColWidth="9.140625" defaultRowHeight="12.75"/>
  <sheetData>
    <row r="1" spans="1:10" s="1" customFormat="1" ht="75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ht="3.75" customHeight="1"/>
    <row r="3" spans="1:10" s="1" customFormat="1" ht="36" customHeight="1">
      <c r="A3" s="79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 ht="37.5" customHeight="1">
      <c r="A4" s="71" t="s">
        <v>7</v>
      </c>
      <c r="B4" s="72"/>
      <c r="C4" s="75" t="s">
        <v>21</v>
      </c>
      <c r="D4" s="76"/>
      <c r="E4" s="76"/>
      <c r="F4" s="72"/>
      <c r="G4" s="72"/>
      <c r="H4" s="72"/>
      <c r="I4" s="73" t="s">
        <v>79</v>
      </c>
      <c r="J4" s="74"/>
    </row>
    <row r="5" ht="3.75" customHeight="1"/>
    <row r="6" spans="1:10" ht="24">
      <c r="A6" s="3" t="s">
        <v>16</v>
      </c>
      <c r="B6" s="4" t="s">
        <v>17</v>
      </c>
      <c r="C6" s="80" t="s">
        <v>18</v>
      </c>
      <c r="D6" s="81"/>
      <c r="E6" s="82" t="s">
        <v>19</v>
      </c>
      <c r="F6" s="81"/>
      <c r="G6" s="81"/>
      <c r="H6" s="81"/>
      <c r="I6" s="6"/>
      <c r="J6" s="5" t="s">
        <v>20</v>
      </c>
    </row>
    <row r="8" spans="1:14" s="8" customFormat="1" ht="15.75" customHeight="1">
      <c r="A8" s="11">
        <v>1</v>
      </c>
      <c r="B8" s="11">
        <v>5</v>
      </c>
      <c r="C8" s="18" t="s">
        <v>28</v>
      </c>
      <c r="D8" s="12"/>
      <c r="E8" s="8" t="s">
        <v>95</v>
      </c>
      <c r="I8" s="7"/>
      <c r="J8" s="25">
        <v>0.005130787037037037</v>
      </c>
      <c r="K8" s="7"/>
      <c r="L8" s="7"/>
      <c r="M8" s="7"/>
      <c r="N8" s="7"/>
    </row>
    <row r="9" spans="1:14" s="8" customFormat="1" ht="15.75" customHeight="1">
      <c r="A9" s="11">
        <v>2</v>
      </c>
      <c r="B9" s="11">
        <v>2</v>
      </c>
      <c r="C9" s="18" t="s">
        <v>91</v>
      </c>
      <c r="D9" s="12"/>
      <c r="E9" s="8" t="s">
        <v>92</v>
      </c>
      <c r="I9" s="7"/>
      <c r="J9" s="25">
        <v>0.005163773148148148</v>
      </c>
      <c r="K9" s="7"/>
      <c r="L9" s="7"/>
      <c r="M9" s="7"/>
      <c r="N9" s="7"/>
    </row>
    <row r="10" spans="1:10" s="29" customFormat="1" ht="15.75" customHeight="1">
      <c r="A10" s="27">
        <v>3</v>
      </c>
      <c r="B10" s="27">
        <v>1</v>
      </c>
      <c r="C10" s="27" t="s">
        <v>96</v>
      </c>
      <c r="D10" s="27"/>
      <c r="E10" s="29" t="s">
        <v>97</v>
      </c>
      <c r="J10" s="30">
        <v>0.005234143518518519</v>
      </c>
    </row>
    <row r="11" spans="1:14" s="8" customFormat="1" ht="15.75" customHeight="1">
      <c r="A11" s="11">
        <v>4</v>
      </c>
      <c r="B11" s="11">
        <v>3</v>
      </c>
      <c r="C11" s="18" t="s">
        <v>33</v>
      </c>
      <c r="D11" s="12"/>
      <c r="E11" s="8" t="s">
        <v>93</v>
      </c>
      <c r="I11" s="7"/>
      <c r="J11" s="25">
        <v>0.0056</v>
      </c>
      <c r="K11" s="7"/>
      <c r="L11" s="7"/>
      <c r="M11" s="7"/>
      <c r="N11" s="7"/>
    </row>
    <row r="12" spans="1:14" s="8" customFormat="1" ht="15.75" customHeight="1">
      <c r="A12" s="11">
        <v>5</v>
      </c>
      <c r="B12" s="11">
        <v>4</v>
      </c>
      <c r="C12" s="18" t="s">
        <v>67</v>
      </c>
      <c r="D12" s="12"/>
      <c r="E12" s="8" t="s">
        <v>94</v>
      </c>
      <c r="I12" s="7"/>
      <c r="J12" s="25">
        <v>0.005905787037037037</v>
      </c>
      <c r="K12" s="7"/>
      <c r="L12" s="7"/>
      <c r="M12" s="7"/>
      <c r="N12" s="7"/>
    </row>
  </sheetData>
  <mergeCells count="7">
    <mergeCell ref="C6:D6"/>
    <mergeCell ref="E6:H6"/>
    <mergeCell ref="A3:J3"/>
    <mergeCell ref="A1:J1"/>
    <mergeCell ref="A4:B4"/>
    <mergeCell ref="I4:J4"/>
    <mergeCell ref="C4:H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Ljubimko Šimičić</cp:lastModifiedBy>
  <cp:lastPrinted>2005-06-04T18:11:16Z</cp:lastPrinted>
  <dcterms:created xsi:type="dcterms:W3CDTF">1996-10-14T23:33:28Z</dcterms:created>
  <dcterms:modified xsi:type="dcterms:W3CDTF">2005-06-06T10:36:18Z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