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7965" activeTab="0"/>
  </bookViews>
  <sheets>
    <sheet name="Ris progressivi" sheetId="1" r:id="rId1"/>
    <sheet name="Ordine d'arrivo" sheetId="2" r:id="rId2"/>
    <sheet name="Ris x Atleta" sheetId="3" r:id="rId3"/>
    <sheet name="Dettagli Doppi+Misti" sheetId="4" r:id="rId4"/>
    <sheet name="m+Minuti+MediexAtleta" sheetId="5" r:id="rId5"/>
    <sheet name="Ordine Medie h" sheetId="6" r:id="rId6"/>
    <sheet name="Ordine m percorsi" sheetId="7" r:id="rId7"/>
    <sheet name="Ordine minuti" sheetId="8" r:id="rId8"/>
  </sheets>
  <definedNames>
    <definedName name="_xlnm.Print_Titles" localSheetId="0">'Ris progressivi'!$1:$1</definedName>
  </definedNames>
  <calcPr fullCalcOnLoad="1"/>
</workbook>
</file>

<file path=xl/sharedStrings.xml><?xml version="1.0" encoding="utf-8"?>
<sst xmlns="http://schemas.openxmlformats.org/spreadsheetml/2006/main" count="550" uniqueCount="84">
  <si>
    <t>Ore</t>
  </si>
  <si>
    <t>9,00-9,10</t>
  </si>
  <si>
    <t>9,10-9,20</t>
  </si>
  <si>
    <t>9,20-9,30</t>
  </si>
  <si>
    <t>9,30-9,40</t>
  </si>
  <si>
    <t>9,40-9,50</t>
  </si>
  <si>
    <t>9,50-10,00</t>
  </si>
  <si>
    <t>20,50-21,00</t>
  </si>
  <si>
    <t>Basalini Stefano</t>
  </si>
  <si>
    <t>Pittino Paolo</t>
  </si>
  <si>
    <t>Soia Emiliano</t>
  </si>
  <si>
    <t>Congiu Simone</t>
  </si>
  <si>
    <t>Peretti Riccardo</t>
  </si>
  <si>
    <t>Bonacina Manuela</t>
  </si>
  <si>
    <t>Biancardi Leonardo</t>
  </si>
  <si>
    <t>ris.</t>
  </si>
  <si>
    <t>Lettura display</t>
  </si>
  <si>
    <t>Peretti Federico</t>
  </si>
  <si>
    <t>Vlček Jiri</t>
  </si>
  <si>
    <t>Vlčková Eliška</t>
  </si>
  <si>
    <t>Contaldo Massimo</t>
  </si>
  <si>
    <t>Sola Alessandro</t>
  </si>
  <si>
    <t>Maulini Giulio Maria</t>
  </si>
  <si>
    <t>Gilardoni Daniele</t>
  </si>
  <si>
    <t>Zolla Valerio</t>
  </si>
  <si>
    <t xml:space="preserve">Atleta </t>
  </si>
  <si>
    <t>Distanza parz. m</t>
  </si>
  <si>
    <t>concorrenti</t>
  </si>
  <si>
    <t xml:space="preserve">Atleti  </t>
  </si>
  <si>
    <t>Maulini Giulio</t>
  </si>
  <si>
    <t>Roggero Giulio</t>
  </si>
  <si>
    <t>Soia Emiliano + Zolla Valerio</t>
  </si>
  <si>
    <t>Soia Emiliano + Sola Alessandro</t>
  </si>
  <si>
    <t>Sancassani Franco</t>
  </si>
  <si>
    <t>Gilardoni Daniele + Congiu Simone</t>
  </si>
  <si>
    <t>Peretti Riccardo + Maulini Giulio</t>
  </si>
  <si>
    <t>Peretti Federico + Basalini Stefano</t>
  </si>
  <si>
    <t>Maulini Giulio + Peretti Riccardo</t>
  </si>
  <si>
    <t>Zolla Valerio + Sola Alessandro</t>
  </si>
  <si>
    <t>Peretti Federico + Congiu Simone</t>
  </si>
  <si>
    <t>Zolla Valerio + Soia Emiliano</t>
  </si>
  <si>
    <t>Misto gio 5 x 2'</t>
  </si>
  <si>
    <t>Misto camp 5 x 2'</t>
  </si>
  <si>
    <t>Basalini Stefano + Sola Alessandro</t>
  </si>
  <si>
    <t>16,40-16,42</t>
  </si>
  <si>
    <t>16,42-16,44</t>
  </si>
  <si>
    <t>16,44-16,46</t>
  </si>
  <si>
    <t>16,46-16,48</t>
  </si>
  <si>
    <t>16,48-16,50</t>
  </si>
  <si>
    <t>20,40-20,42</t>
  </si>
  <si>
    <t>20,42-20,44</t>
  </si>
  <si>
    <t>20,44-20,46</t>
  </si>
  <si>
    <t>20,46-20,48</t>
  </si>
  <si>
    <t>20,48-20,50</t>
  </si>
  <si>
    <t>20,50-20,52</t>
  </si>
  <si>
    <t>20,52-20,54</t>
  </si>
  <si>
    <t>20,54-20,56</t>
  </si>
  <si>
    <t>20,56-20,58</t>
  </si>
  <si>
    <t>20,58-21,00</t>
  </si>
  <si>
    <t>17,10-17,15</t>
  </si>
  <si>
    <t>17,15-17,20</t>
  </si>
  <si>
    <t>18,40-18,45</t>
  </si>
  <si>
    <t>18,45-18,50</t>
  </si>
  <si>
    <t>19,00-19,05</t>
  </si>
  <si>
    <t>19,05-19,10</t>
  </si>
  <si>
    <t>19,10-19,15</t>
  </si>
  <si>
    <t>19,15-19,20</t>
  </si>
  <si>
    <t>19,20-19,25</t>
  </si>
  <si>
    <t>19,25-19,30</t>
  </si>
  <si>
    <t>19,30-19,35</t>
  </si>
  <si>
    <t>19,35-19,40</t>
  </si>
  <si>
    <t>19,50-19,55</t>
  </si>
  <si>
    <t>19,55-20,00</t>
  </si>
  <si>
    <t>20,00-20,05</t>
  </si>
  <si>
    <t>20,05-20,10</t>
  </si>
  <si>
    <t>20,10-20,15</t>
  </si>
  <si>
    <t>20,15-20,20</t>
  </si>
  <si>
    <t>20,20-20,25</t>
  </si>
  <si>
    <t>20,25-20,30</t>
  </si>
  <si>
    <t>DISTANZA TOTALE</t>
  </si>
  <si>
    <t>min</t>
  </si>
  <si>
    <t>m/h</t>
  </si>
  <si>
    <t>m Totali Atleta</t>
  </si>
  <si>
    <t xml:space="preserve">Atleti 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</si>
</sst>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00"/>
    <numFmt numFmtId="166" formatCode="0.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Arial Narrow"/>
      <family val="2"/>
    </font>
    <font>
      <sz val="12"/>
      <color indexed="17"/>
      <name val="Arial Narrow"/>
      <family val="2"/>
    </font>
    <font>
      <sz val="11"/>
      <color indexed="17"/>
      <name val="Arial Narrow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Arial Narrow"/>
      <family val="2"/>
    </font>
    <font>
      <sz val="12"/>
      <color rgb="FF006600"/>
      <name val="Arial Narrow"/>
      <family val="2"/>
    </font>
    <font>
      <sz val="11"/>
      <color rgb="FF006600"/>
      <name val="Arial Narrow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rgb="FF006600"/>
      </left>
      <right style="hair">
        <color rgb="FF006600"/>
      </right>
      <top style="hair">
        <color rgb="FF006600"/>
      </top>
      <bottom style="hair">
        <color rgb="FF006600"/>
      </bottom>
    </border>
    <border>
      <left style="hair">
        <color rgb="FF006600"/>
      </left>
      <right style="hair">
        <color rgb="FF006600"/>
      </right>
      <top>
        <color indexed="63"/>
      </top>
      <bottom style="hair">
        <color rgb="FF006600"/>
      </bottom>
    </border>
    <border>
      <left style="hair">
        <color rgb="FF006600"/>
      </left>
      <right style="hair">
        <color rgb="FF006600"/>
      </right>
      <top style="hair">
        <color rgb="FF006600"/>
      </top>
      <bottom style="thin">
        <color rgb="FF006600"/>
      </bottom>
    </border>
    <border>
      <left style="hair">
        <color rgb="FF006600"/>
      </left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38" fillId="0" borderId="0" xfId="0" applyFont="1" applyAlignment="1">
      <alignment horizontal="left" vertical="center"/>
    </xf>
    <xf numFmtId="0" fontId="38" fillId="0" borderId="0" xfId="0" applyFont="1" applyAlignment="1">
      <alignment horizontal="center" vertical="center"/>
    </xf>
    <xf numFmtId="2" fontId="38" fillId="0" borderId="0" xfId="0" applyNumberFormat="1" applyFont="1" applyAlignment="1">
      <alignment horizontal="left" vertical="center"/>
    </xf>
    <xf numFmtId="0" fontId="38" fillId="0" borderId="0" xfId="0" applyFont="1" applyAlignment="1">
      <alignment horizontal="left"/>
    </xf>
    <xf numFmtId="0" fontId="38" fillId="0" borderId="0" xfId="0" applyFont="1" applyAlignment="1">
      <alignment/>
    </xf>
    <xf numFmtId="0" fontId="0" fillId="0" borderId="0" xfId="0" applyAlignment="1">
      <alignment horizontal="right" vertical="center"/>
    </xf>
    <xf numFmtId="3" fontId="38" fillId="0" borderId="0" xfId="0" applyNumberFormat="1" applyFont="1" applyAlignment="1">
      <alignment horizontal="right" vertical="center"/>
    </xf>
    <xf numFmtId="3" fontId="38" fillId="0" borderId="0" xfId="0" applyNumberFormat="1" applyFont="1" applyAlignment="1">
      <alignment horizontal="right"/>
    </xf>
    <xf numFmtId="0" fontId="39" fillId="0" borderId="0" xfId="0" applyFont="1" applyAlignment="1">
      <alignment horizontal="right"/>
    </xf>
    <xf numFmtId="0" fontId="39" fillId="0" borderId="0" xfId="0" applyFont="1" applyAlignment="1">
      <alignment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/>
    </xf>
    <xf numFmtId="2" fontId="38" fillId="0" borderId="10" xfId="0" applyNumberFormat="1" applyFont="1" applyBorder="1" applyAlignment="1">
      <alignment horizontal="left" vertical="center"/>
    </xf>
    <xf numFmtId="0" fontId="38" fillId="0" borderId="10" xfId="0" applyFont="1" applyBorder="1" applyAlignment="1">
      <alignment horizontal="left"/>
    </xf>
    <xf numFmtId="3" fontId="38" fillId="0" borderId="10" xfId="0" applyNumberFormat="1" applyFont="1" applyBorder="1" applyAlignment="1">
      <alignment horizontal="right"/>
    </xf>
    <xf numFmtId="3" fontId="38" fillId="0" borderId="10" xfId="0" applyNumberFormat="1" applyFont="1" applyBorder="1" applyAlignment="1">
      <alignment/>
    </xf>
    <xf numFmtId="2" fontId="38" fillId="0" borderId="10" xfId="0" applyNumberFormat="1" applyFont="1" applyBorder="1" applyAlignment="1">
      <alignment horizontal="left"/>
    </xf>
    <xf numFmtId="2" fontId="38" fillId="0" borderId="11" xfId="0" applyNumberFormat="1" applyFont="1" applyBorder="1" applyAlignment="1">
      <alignment horizontal="left" vertical="center"/>
    </xf>
    <xf numFmtId="3" fontId="38" fillId="0" borderId="11" xfId="0" applyNumberFormat="1" applyFont="1" applyBorder="1" applyAlignment="1">
      <alignment horizontal="right" vertical="center"/>
    </xf>
    <xf numFmtId="0" fontId="38" fillId="0" borderId="11" xfId="0" applyFont="1" applyBorder="1" applyAlignment="1">
      <alignment horizontal="right" vertical="center" wrapText="1"/>
    </xf>
    <xf numFmtId="0" fontId="38" fillId="0" borderId="11" xfId="0" applyFont="1" applyBorder="1" applyAlignment="1">
      <alignment horizontal="right" vertical="center"/>
    </xf>
    <xf numFmtId="0" fontId="38" fillId="0" borderId="12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center" vertical="center" wrapText="1"/>
    </xf>
    <xf numFmtId="3" fontId="39" fillId="0" borderId="10" xfId="0" applyNumberFormat="1" applyFont="1" applyBorder="1" applyAlignment="1">
      <alignment/>
    </xf>
    <xf numFmtId="2" fontId="38" fillId="0" borderId="11" xfId="0" applyNumberFormat="1" applyFont="1" applyBorder="1" applyAlignment="1">
      <alignment horizontal="left"/>
    </xf>
    <xf numFmtId="0" fontId="38" fillId="0" borderId="10" xfId="0" applyFont="1" applyBorder="1" applyAlignment="1">
      <alignment horizontal="left" vertical="center"/>
    </xf>
    <xf numFmtId="3" fontId="38" fillId="0" borderId="10" xfId="0" applyNumberFormat="1" applyFont="1" applyBorder="1" applyAlignment="1">
      <alignment horizontal="right" vertical="center"/>
    </xf>
    <xf numFmtId="3" fontId="38" fillId="0" borderId="11" xfId="0" applyNumberFormat="1" applyFont="1" applyBorder="1" applyAlignment="1">
      <alignment horizontal="right"/>
    </xf>
    <xf numFmtId="3" fontId="38" fillId="0" borderId="11" xfId="0" applyNumberFormat="1" applyFont="1" applyBorder="1" applyAlignment="1">
      <alignment/>
    </xf>
    <xf numFmtId="0" fontId="39" fillId="0" borderId="10" xfId="0" applyFont="1" applyBorder="1" applyAlignment="1">
      <alignment/>
    </xf>
    <xf numFmtId="3" fontId="39" fillId="0" borderId="11" xfId="0" applyNumberFormat="1" applyFont="1" applyBorder="1" applyAlignment="1">
      <alignment/>
    </xf>
    <xf numFmtId="3" fontId="39" fillId="0" borderId="0" xfId="0" applyNumberFormat="1" applyFont="1" applyAlignment="1">
      <alignment/>
    </xf>
    <xf numFmtId="0" fontId="40" fillId="0" borderId="0" xfId="0" applyFont="1" applyAlignment="1">
      <alignment horizontal="center" vertical="center"/>
    </xf>
    <xf numFmtId="3" fontId="38" fillId="0" borderId="10" xfId="0" applyNumberFormat="1" applyFont="1" applyBorder="1" applyAlignment="1">
      <alignment vertical="center"/>
    </xf>
    <xf numFmtId="0" fontId="39" fillId="0" borderId="0" xfId="0" applyFont="1" applyAlignment="1">
      <alignment vertical="center"/>
    </xf>
    <xf numFmtId="3" fontId="39" fillId="0" borderId="10" xfId="0" applyNumberFormat="1" applyFont="1" applyBorder="1" applyAlignment="1">
      <alignment vertical="center"/>
    </xf>
    <xf numFmtId="0" fontId="38" fillId="0" borderId="0" xfId="0" applyFont="1" applyAlignment="1">
      <alignment vertical="center"/>
    </xf>
    <xf numFmtId="0" fontId="0" fillId="0" borderId="0" xfId="0" applyAlignment="1">
      <alignment vertical="center"/>
    </xf>
    <xf numFmtId="3" fontId="38" fillId="0" borderId="0" xfId="0" applyNumberFormat="1" applyFont="1" applyAlignment="1">
      <alignment vertical="center"/>
    </xf>
    <xf numFmtId="0" fontId="39" fillId="0" borderId="10" xfId="0" applyFont="1" applyBorder="1" applyAlignment="1">
      <alignment vertical="center"/>
    </xf>
    <xf numFmtId="3" fontId="39" fillId="0" borderId="0" xfId="0" applyNumberFormat="1" applyFont="1" applyAlignment="1">
      <alignment vertical="center"/>
    </xf>
    <xf numFmtId="0" fontId="0" fillId="0" borderId="10" xfId="0" applyBorder="1" applyAlignment="1">
      <alignment horizontal="center" vertical="center"/>
    </xf>
    <xf numFmtId="3" fontId="39" fillId="0" borderId="10" xfId="0" applyNumberFormat="1" applyFont="1" applyFill="1" applyBorder="1" applyAlignment="1">
      <alignment/>
    </xf>
    <xf numFmtId="3" fontId="39" fillId="0" borderId="0" xfId="0" applyNumberFormat="1" applyFont="1" applyBorder="1" applyAlignment="1">
      <alignment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/>
    </xf>
    <xf numFmtId="3" fontId="39" fillId="0" borderId="13" xfId="0" applyNumberFormat="1" applyFont="1" applyBorder="1" applyAlignment="1">
      <alignment/>
    </xf>
    <xf numFmtId="0" fontId="0" fillId="0" borderId="0" xfId="0" applyBorder="1" applyAlignment="1">
      <alignment/>
    </xf>
    <xf numFmtId="0" fontId="41" fillId="0" borderId="0" xfId="0" applyFont="1" applyAlignment="1">
      <alignment horizontal="right" vertical="center"/>
    </xf>
    <xf numFmtId="0" fontId="41" fillId="0" borderId="0" xfId="0" applyFont="1" applyBorder="1" applyAlignment="1">
      <alignment horizontal="right" vertical="center"/>
    </xf>
    <xf numFmtId="0" fontId="38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39" fillId="0" borderId="0" xfId="0" applyFont="1" applyBorder="1" applyAlignment="1">
      <alignment/>
    </xf>
    <xf numFmtId="0" fontId="41" fillId="0" borderId="10" xfId="0" applyFont="1" applyBorder="1" applyAlignment="1">
      <alignment horizontal="right" vertical="center"/>
    </xf>
    <xf numFmtId="4" fontId="38" fillId="0" borderId="10" xfId="0" applyNumberFormat="1" applyFont="1" applyBorder="1" applyAlignment="1">
      <alignment horizontal="right" vertical="center"/>
    </xf>
    <xf numFmtId="0" fontId="41" fillId="0" borderId="11" xfId="0" applyFont="1" applyBorder="1" applyAlignment="1">
      <alignment horizontal="right" vertical="center"/>
    </xf>
    <xf numFmtId="0" fontId="38" fillId="0" borderId="12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39" fillId="0" borderId="14" xfId="0" applyNumberFormat="1" applyFont="1" applyBorder="1" applyAlignment="1">
      <alignment vertical="center"/>
    </xf>
    <xf numFmtId="4" fontId="39" fillId="0" borderId="14" xfId="0" applyNumberFormat="1" applyFont="1" applyBorder="1" applyAlignment="1">
      <alignment vertical="center"/>
    </xf>
    <xf numFmtId="3" fontId="39" fillId="0" borderId="15" xfId="0" applyNumberFormat="1" applyFont="1" applyBorder="1" applyAlignment="1">
      <alignment vertical="center"/>
    </xf>
    <xf numFmtId="4" fontId="39" fillId="0" borderId="15" xfId="0" applyNumberFormat="1" applyFont="1" applyBorder="1" applyAlignment="1">
      <alignment vertical="center"/>
    </xf>
    <xf numFmtId="3" fontId="39" fillId="0" borderId="16" xfId="0" applyNumberFormat="1" applyFont="1" applyBorder="1" applyAlignment="1">
      <alignment vertical="center"/>
    </xf>
    <xf numFmtId="3" fontId="39" fillId="0" borderId="16" xfId="0" applyNumberFormat="1" applyFont="1" applyBorder="1" applyAlignment="1">
      <alignment horizontal="center" vertical="center"/>
    </xf>
    <xf numFmtId="3" fontId="39" fillId="0" borderId="11" xfId="0" applyNumberFormat="1" applyFont="1" applyBorder="1" applyAlignment="1">
      <alignment vertical="center"/>
    </xf>
    <xf numFmtId="3" fontId="39" fillId="0" borderId="12" xfId="0" applyNumberFormat="1" applyFont="1" applyBorder="1" applyAlignment="1">
      <alignment vertical="center"/>
    </xf>
    <xf numFmtId="3" fontId="39" fillId="0" borderId="12" xfId="0" applyNumberFormat="1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3"/>
  <sheetViews>
    <sheetView tabSelected="1" zoomScalePageLayoutView="0" workbookViewId="0" topLeftCell="A49">
      <selection activeCell="J11" sqref="J11"/>
    </sheetView>
  </sheetViews>
  <sheetFormatPr defaultColWidth="9.140625" defaultRowHeight="15"/>
  <cols>
    <col min="1" max="1" width="11.00390625" style="1" customWidth="1"/>
    <col min="2" max="2" width="15.7109375" style="8" customWidth="1"/>
    <col min="3" max="3" width="15.7109375" style="2" customWidth="1"/>
    <col min="4" max="4" width="45.28125" style="0" customWidth="1"/>
  </cols>
  <sheetData>
    <row r="1" spans="1:4" ht="15.75">
      <c r="A1" s="24" t="s">
        <v>0</v>
      </c>
      <c r="B1" s="25" t="s">
        <v>16</v>
      </c>
      <c r="C1" s="25" t="s">
        <v>26</v>
      </c>
      <c r="D1" s="25" t="s">
        <v>25</v>
      </c>
    </row>
    <row r="2" spans="1:4" ht="15.75">
      <c r="A2" s="20">
        <v>9</v>
      </c>
      <c r="B2" s="21">
        <v>0</v>
      </c>
      <c r="C2" s="22">
        <v>0</v>
      </c>
      <c r="D2" s="23"/>
    </row>
    <row r="3" spans="1:4" ht="15.75">
      <c r="A3" s="16" t="s">
        <v>1</v>
      </c>
      <c r="B3" s="17">
        <v>2808</v>
      </c>
      <c r="C3" s="18">
        <v>2808</v>
      </c>
      <c r="D3" s="14" t="s">
        <v>11</v>
      </c>
    </row>
    <row r="4" spans="1:4" ht="15.75">
      <c r="A4" s="16" t="s">
        <v>2</v>
      </c>
      <c r="B4" s="17">
        <f>SUM(C3:C4)</f>
        <v>5109</v>
      </c>
      <c r="C4" s="18">
        <v>2301</v>
      </c>
      <c r="D4" s="26" t="s">
        <v>13</v>
      </c>
    </row>
    <row r="5" spans="1:4" ht="15.75">
      <c r="A5" s="16" t="s">
        <v>3</v>
      </c>
      <c r="B5" s="17">
        <f>SUM(C3:C5)</f>
        <v>7830</v>
      </c>
      <c r="C5" s="18">
        <v>2721</v>
      </c>
      <c r="D5" s="26" t="s">
        <v>17</v>
      </c>
    </row>
    <row r="6" spans="1:4" ht="15.75">
      <c r="A6" s="16" t="s">
        <v>4</v>
      </c>
      <c r="B6" s="17">
        <f>SUM(C3:C6)</f>
        <v>9970</v>
      </c>
      <c r="C6" s="18">
        <v>2140</v>
      </c>
      <c r="D6" s="14" t="s">
        <v>19</v>
      </c>
    </row>
    <row r="7" spans="1:4" ht="15.75">
      <c r="A7" s="16" t="s">
        <v>5</v>
      </c>
      <c r="B7" s="17">
        <f>SUM(C3:C7)</f>
        <v>12465</v>
      </c>
      <c r="C7" s="18">
        <v>2495</v>
      </c>
      <c r="D7" s="26" t="s">
        <v>9</v>
      </c>
    </row>
    <row r="8" spans="1:4" ht="15.75">
      <c r="A8" s="16" t="s">
        <v>6</v>
      </c>
      <c r="B8" s="17">
        <f>SUM(C3:C8)</f>
        <v>14650</v>
      </c>
      <c r="C8" s="18">
        <v>2185</v>
      </c>
      <c r="D8" s="26" t="s">
        <v>13</v>
      </c>
    </row>
    <row r="9" spans="1:4" ht="15.75">
      <c r="A9" s="15">
        <v>10</v>
      </c>
      <c r="B9" s="17">
        <f>SUM(C3:C9)</f>
        <v>17130</v>
      </c>
      <c r="C9" s="18">
        <v>2480</v>
      </c>
      <c r="D9" s="26" t="s">
        <v>10</v>
      </c>
    </row>
    <row r="10" spans="1:4" ht="15.75">
      <c r="A10" s="15">
        <v>10.1</v>
      </c>
      <c r="B10" s="17">
        <f>SUM(C3:C10)</f>
        <v>19225</v>
      </c>
      <c r="C10" s="18">
        <v>2095</v>
      </c>
      <c r="D10" s="14" t="s">
        <v>19</v>
      </c>
    </row>
    <row r="11" spans="1:4" ht="15.75">
      <c r="A11" s="15">
        <v>10.2</v>
      </c>
      <c r="B11" s="17">
        <f>SUM(C3:C11)</f>
        <v>21825</v>
      </c>
      <c r="C11" s="18">
        <v>2600</v>
      </c>
      <c r="D11" s="26" t="s">
        <v>24</v>
      </c>
    </row>
    <row r="12" spans="1:4" ht="15.75">
      <c r="A12" s="15">
        <v>10.3</v>
      </c>
      <c r="B12" s="17">
        <f>SUM(C3:C12)</f>
        <v>24055</v>
      </c>
      <c r="C12" s="18">
        <v>2230</v>
      </c>
      <c r="D12" s="26" t="s">
        <v>13</v>
      </c>
    </row>
    <row r="13" spans="1:4" ht="15.75">
      <c r="A13" s="15">
        <v>10.4</v>
      </c>
      <c r="B13" s="17">
        <f>SUM(C3:C13)</f>
        <v>26130</v>
      </c>
      <c r="C13" s="18">
        <v>2075</v>
      </c>
      <c r="D13" s="14" t="s">
        <v>19</v>
      </c>
    </row>
    <row r="14" spans="1:4" ht="15.75">
      <c r="A14" s="15">
        <v>10.5</v>
      </c>
      <c r="B14" s="17">
        <f>SUM(C3:C14)</f>
        <v>28610</v>
      </c>
      <c r="C14" s="18">
        <v>2480</v>
      </c>
      <c r="D14" s="26" t="s">
        <v>9</v>
      </c>
    </row>
    <row r="15" spans="1:4" ht="15.75">
      <c r="A15" s="15">
        <v>11</v>
      </c>
      <c r="B15" s="17">
        <f>SUM(C3:C15)</f>
        <v>31090</v>
      </c>
      <c r="C15" s="18">
        <v>2480</v>
      </c>
      <c r="D15" s="26" t="s">
        <v>10</v>
      </c>
    </row>
    <row r="16" spans="1:4" ht="15.75">
      <c r="A16" s="19">
        <v>11.1</v>
      </c>
      <c r="B16" s="17">
        <f>SUM(C3:C16)</f>
        <v>33320</v>
      </c>
      <c r="C16" s="18">
        <v>2230</v>
      </c>
      <c r="D16" s="26" t="s">
        <v>13</v>
      </c>
    </row>
    <row r="17" spans="1:4" ht="15.75">
      <c r="A17" s="19">
        <v>11.2</v>
      </c>
      <c r="B17" s="17">
        <f>SUM(C3:C17)</f>
        <v>35382</v>
      </c>
      <c r="C17" s="18">
        <v>2062</v>
      </c>
      <c r="D17" s="14" t="s">
        <v>19</v>
      </c>
    </row>
    <row r="18" spans="1:4" ht="15.75">
      <c r="A18" s="19">
        <v>11.3</v>
      </c>
      <c r="B18" s="17">
        <f>SUM(C3:C18)</f>
        <v>38140</v>
      </c>
      <c r="C18" s="18">
        <v>2758</v>
      </c>
      <c r="D18" s="26" t="s">
        <v>12</v>
      </c>
    </row>
    <row r="19" spans="1:4" ht="15.75">
      <c r="A19" s="19">
        <v>11.4</v>
      </c>
      <c r="B19" s="17">
        <f>SUM(C3:C19)</f>
        <v>40880</v>
      </c>
      <c r="C19" s="18">
        <v>2740</v>
      </c>
      <c r="D19" s="26" t="s">
        <v>29</v>
      </c>
    </row>
    <row r="20" spans="1:4" ht="15.75">
      <c r="A20" s="19">
        <v>11.5</v>
      </c>
      <c r="B20" s="17">
        <f>SUM(C3:C20)</f>
        <v>43780</v>
      </c>
      <c r="C20" s="18">
        <v>2900</v>
      </c>
      <c r="D20" s="26" t="s">
        <v>11</v>
      </c>
    </row>
    <row r="21" spans="1:4" ht="15.75">
      <c r="A21" s="19">
        <v>12</v>
      </c>
      <c r="B21" s="17">
        <f>SUM(C3:C21)</f>
        <v>46590</v>
      </c>
      <c r="C21" s="18">
        <v>2810</v>
      </c>
      <c r="D21" s="26" t="s">
        <v>21</v>
      </c>
    </row>
    <row r="22" spans="1:4" ht="15.75">
      <c r="A22" s="19">
        <v>12.1</v>
      </c>
      <c r="B22" s="17">
        <f>SUM(C3:C22)</f>
        <v>49175</v>
      </c>
      <c r="C22" s="18">
        <v>2585</v>
      </c>
      <c r="D22" s="26" t="s">
        <v>30</v>
      </c>
    </row>
    <row r="23" spans="1:4" ht="15.75">
      <c r="A23" s="19">
        <v>12.2</v>
      </c>
      <c r="B23" s="17">
        <f>SUM(C3:C23)</f>
        <v>51895</v>
      </c>
      <c r="C23" s="18">
        <v>2720</v>
      </c>
      <c r="D23" s="26" t="s">
        <v>17</v>
      </c>
    </row>
    <row r="24" spans="1:4" ht="15.75">
      <c r="A24" s="19">
        <v>12.3</v>
      </c>
      <c r="B24" s="17">
        <f>SUM(C3:C24)</f>
        <v>54350</v>
      </c>
      <c r="C24" s="18">
        <v>2455</v>
      </c>
      <c r="D24" s="26" t="s">
        <v>10</v>
      </c>
    </row>
    <row r="25" spans="1:4" ht="15.75">
      <c r="A25" s="19">
        <v>12.4</v>
      </c>
      <c r="B25" s="17">
        <f>SUM(C3:C25)</f>
        <v>56945</v>
      </c>
      <c r="C25" s="18">
        <v>2595</v>
      </c>
      <c r="D25" s="26" t="s">
        <v>24</v>
      </c>
    </row>
    <row r="26" spans="1:4" ht="15.75">
      <c r="A26" s="19">
        <v>12.5</v>
      </c>
      <c r="B26" s="17">
        <f>SUM(C3:C26)</f>
        <v>59697</v>
      </c>
      <c r="C26" s="18">
        <v>2752</v>
      </c>
      <c r="D26" s="14" t="s">
        <v>18</v>
      </c>
    </row>
    <row r="27" spans="1:4" ht="15.75">
      <c r="A27" s="19">
        <v>13</v>
      </c>
      <c r="B27" s="17">
        <f>SUM(C3:C27)</f>
        <v>62530</v>
      </c>
      <c r="C27" s="18">
        <v>2833</v>
      </c>
      <c r="D27" s="14" t="s">
        <v>18</v>
      </c>
    </row>
    <row r="28" spans="1:4" ht="15.75">
      <c r="A28" s="19">
        <v>13.1</v>
      </c>
      <c r="B28" s="17">
        <f>SUM(C3:C28)</f>
        <v>65325</v>
      </c>
      <c r="C28" s="18">
        <v>2795</v>
      </c>
      <c r="D28" s="26" t="s">
        <v>8</v>
      </c>
    </row>
    <row r="29" spans="1:4" ht="15.75">
      <c r="A29" s="19">
        <v>13.2</v>
      </c>
      <c r="B29" s="17">
        <f>SUM(C3:C29)</f>
        <v>68055</v>
      </c>
      <c r="C29" s="18">
        <v>2730</v>
      </c>
      <c r="D29" s="26" t="s">
        <v>12</v>
      </c>
    </row>
    <row r="30" spans="1:4" ht="15.75">
      <c r="A30" s="19">
        <v>13.3</v>
      </c>
      <c r="B30" s="17">
        <f>SUM(C3:C30)</f>
        <v>70711</v>
      </c>
      <c r="C30" s="18">
        <v>2656</v>
      </c>
      <c r="D30" s="14" t="s">
        <v>18</v>
      </c>
    </row>
    <row r="31" spans="1:4" ht="15.75">
      <c r="A31" s="19">
        <v>13.4</v>
      </c>
      <c r="B31" s="17">
        <f>SUM(C3:C31)</f>
        <v>73455</v>
      </c>
      <c r="C31" s="18">
        <v>2744</v>
      </c>
      <c r="D31" s="14" t="s">
        <v>18</v>
      </c>
    </row>
    <row r="32" spans="1:4" ht="15.75">
      <c r="A32" s="19">
        <v>13.5</v>
      </c>
      <c r="B32" s="17">
        <f>SUM(C3:C32)</f>
        <v>76165</v>
      </c>
      <c r="C32" s="18">
        <v>2710</v>
      </c>
      <c r="D32" s="26" t="s">
        <v>29</v>
      </c>
    </row>
    <row r="33" spans="1:4" ht="15.75">
      <c r="A33" s="19">
        <v>14</v>
      </c>
      <c r="B33" s="17">
        <f>SUM(C3:C33)</f>
        <v>79010</v>
      </c>
      <c r="C33" s="18">
        <v>2845</v>
      </c>
      <c r="D33" s="26" t="s">
        <v>11</v>
      </c>
    </row>
    <row r="34" spans="1:4" ht="15.75">
      <c r="A34" s="19">
        <v>14.1</v>
      </c>
      <c r="B34" s="17">
        <f>SUM(C3:C34)</f>
        <v>81814</v>
      </c>
      <c r="C34" s="18">
        <v>2804</v>
      </c>
      <c r="D34" s="26" t="s">
        <v>21</v>
      </c>
    </row>
    <row r="35" spans="1:4" ht="15.75">
      <c r="A35" s="19">
        <v>14.2</v>
      </c>
      <c r="B35" s="17">
        <f>SUM(C3:C35)</f>
        <v>84625</v>
      </c>
      <c r="C35" s="18">
        <v>2811</v>
      </c>
      <c r="D35" s="26" t="s">
        <v>23</v>
      </c>
    </row>
    <row r="36" spans="1:4" ht="15.75">
      <c r="A36" s="19">
        <v>14.3</v>
      </c>
      <c r="B36" s="17">
        <f>SUM(C3:C36)</f>
        <v>87370</v>
      </c>
      <c r="C36" s="18">
        <v>2745</v>
      </c>
      <c r="D36" s="26" t="s">
        <v>17</v>
      </c>
    </row>
    <row r="37" spans="1:4" ht="15.75">
      <c r="A37" s="19">
        <v>14.4</v>
      </c>
      <c r="B37" s="17">
        <f>SUM(C3:C37)</f>
        <v>90140</v>
      </c>
      <c r="C37" s="18">
        <v>2770</v>
      </c>
      <c r="D37" s="26" t="s">
        <v>8</v>
      </c>
    </row>
    <row r="38" spans="1:4" ht="15.75">
      <c r="A38" s="19">
        <v>14.5</v>
      </c>
      <c r="B38" s="17">
        <f>SUM(C3:C38)</f>
        <v>93110</v>
      </c>
      <c r="C38" s="18">
        <v>2970</v>
      </c>
      <c r="D38" s="14" t="s">
        <v>18</v>
      </c>
    </row>
    <row r="39" spans="1:4" ht="15.75">
      <c r="A39" s="19">
        <v>15</v>
      </c>
      <c r="B39" s="17">
        <f>SUM(C3:C39)</f>
        <v>95730</v>
      </c>
      <c r="C39" s="18">
        <v>2620</v>
      </c>
      <c r="D39" s="26" t="s">
        <v>24</v>
      </c>
    </row>
    <row r="40" spans="1:4" ht="15.75">
      <c r="A40" s="19">
        <v>15.1</v>
      </c>
      <c r="B40" s="17">
        <f>SUM(C3:C40)</f>
        <v>98350</v>
      </c>
      <c r="C40" s="18">
        <v>2620</v>
      </c>
      <c r="D40" s="14" t="s">
        <v>18</v>
      </c>
    </row>
    <row r="41" spans="1:4" ht="15.75">
      <c r="A41" s="19">
        <v>15.2</v>
      </c>
      <c r="B41" s="17">
        <f>SUM(C3:C41)</f>
        <v>101010</v>
      </c>
      <c r="C41" s="18">
        <v>2660</v>
      </c>
      <c r="D41" s="26" t="s">
        <v>10</v>
      </c>
    </row>
    <row r="42" spans="1:4" ht="15.75">
      <c r="A42" s="19">
        <v>15.3</v>
      </c>
      <c r="B42" s="17">
        <f>SUM(C3:C42)</f>
        <v>103380</v>
      </c>
      <c r="C42" s="18">
        <v>2370</v>
      </c>
      <c r="D42" s="26" t="s">
        <v>9</v>
      </c>
    </row>
    <row r="43" spans="1:4" ht="15.75">
      <c r="A43" s="19">
        <v>15.4</v>
      </c>
      <c r="B43" s="17">
        <f>SUM(C3:C43)</f>
        <v>106325</v>
      </c>
      <c r="C43" s="18">
        <v>2945</v>
      </c>
      <c r="D43" s="26" t="s">
        <v>11</v>
      </c>
    </row>
    <row r="44" spans="1:4" ht="15.75">
      <c r="A44" s="19">
        <v>15.5</v>
      </c>
      <c r="B44" s="17">
        <f>SUM(C3:C44)</f>
        <v>109065</v>
      </c>
      <c r="C44" s="18">
        <v>2740</v>
      </c>
      <c r="D44" s="26" t="s">
        <v>12</v>
      </c>
    </row>
    <row r="45" spans="1:4" ht="15.75">
      <c r="A45" s="19">
        <v>16</v>
      </c>
      <c r="B45" s="17">
        <f>SUM(C3:C45)</f>
        <v>111740</v>
      </c>
      <c r="C45" s="18">
        <v>2675</v>
      </c>
      <c r="D45" s="26" t="s">
        <v>29</v>
      </c>
    </row>
    <row r="46" spans="1:4" ht="15.75">
      <c r="A46" s="19">
        <v>16.1</v>
      </c>
      <c r="B46" s="17">
        <f>SUM(C3:C46)</f>
        <v>114460</v>
      </c>
      <c r="C46" s="18">
        <v>2720</v>
      </c>
      <c r="D46" s="26" t="s">
        <v>17</v>
      </c>
    </row>
    <row r="47" spans="1:4" ht="15.75">
      <c r="A47" s="19">
        <v>16.2</v>
      </c>
      <c r="B47" s="17">
        <f>SUM(C3:C47)</f>
        <v>117240</v>
      </c>
      <c r="C47" s="18">
        <v>2780</v>
      </c>
      <c r="D47" s="26" t="s">
        <v>21</v>
      </c>
    </row>
    <row r="48" spans="1:4" ht="15.75">
      <c r="A48" s="19">
        <v>16.3</v>
      </c>
      <c r="B48" s="17">
        <f>SUM(C3:C48)</f>
        <v>120185</v>
      </c>
      <c r="C48" s="18">
        <v>2945</v>
      </c>
      <c r="D48" s="26" t="s">
        <v>23</v>
      </c>
    </row>
    <row r="49" spans="1:4" ht="15.75">
      <c r="A49" s="19">
        <v>16.4</v>
      </c>
      <c r="B49" s="17">
        <f>SUM(C3:C49)</f>
        <v>122960</v>
      </c>
      <c r="C49" s="18">
        <v>2775</v>
      </c>
      <c r="D49" s="26" t="s">
        <v>8</v>
      </c>
    </row>
    <row r="50" spans="1:4" ht="15.75">
      <c r="A50" s="19">
        <v>16.5</v>
      </c>
      <c r="B50" s="17">
        <f>SUM(C3:C50)</f>
        <v>126020</v>
      </c>
      <c r="C50" s="18">
        <v>3060</v>
      </c>
      <c r="D50" s="26" t="s">
        <v>41</v>
      </c>
    </row>
    <row r="51" spans="1:4" ht="15.75">
      <c r="A51" s="19">
        <v>17</v>
      </c>
      <c r="B51" s="17">
        <f>SUM(C3:C51)</f>
        <v>128780</v>
      </c>
      <c r="C51" s="18">
        <v>2760</v>
      </c>
      <c r="D51" s="26" t="s">
        <v>23</v>
      </c>
    </row>
    <row r="52" spans="1:4" ht="15.75">
      <c r="A52" s="19">
        <v>17.1</v>
      </c>
      <c r="B52" s="17">
        <f>SUM(C3:C52)</f>
        <v>131380</v>
      </c>
      <c r="C52" s="18">
        <v>2600</v>
      </c>
      <c r="D52" s="26" t="s">
        <v>9</v>
      </c>
    </row>
    <row r="53" spans="1:4" ht="15.75">
      <c r="A53" s="19">
        <v>17.2</v>
      </c>
      <c r="B53" s="17">
        <f>SUM(C3:C53)</f>
        <v>134005</v>
      </c>
      <c r="C53" s="18">
        <v>2625</v>
      </c>
      <c r="D53" s="26" t="s">
        <v>31</v>
      </c>
    </row>
    <row r="54" spans="1:4" ht="15.75">
      <c r="A54" s="19">
        <v>17.3</v>
      </c>
      <c r="B54" s="17">
        <f>SUM(C3:C54)</f>
        <v>136760</v>
      </c>
      <c r="C54" s="18">
        <v>2755</v>
      </c>
      <c r="D54" s="26" t="s">
        <v>21</v>
      </c>
    </row>
    <row r="55" spans="1:4" ht="15.75">
      <c r="A55" s="19">
        <v>17.4</v>
      </c>
      <c r="B55" s="17">
        <f>SUM(C3:C55)</f>
        <v>139645</v>
      </c>
      <c r="C55" s="18">
        <v>2885</v>
      </c>
      <c r="D55" s="26" t="s">
        <v>11</v>
      </c>
    </row>
    <row r="56" spans="1:4" ht="15.75">
      <c r="A56" s="19">
        <v>17.5</v>
      </c>
      <c r="B56" s="17">
        <f>SUM(C3:C56)</f>
        <v>142385</v>
      </c>
      <c r="C56" s="18">
        <v>2740</v>
      </c>
      <c r="D56" s="26" t="s">
        <v>17</v>
      </c>
    </row>
    <row r="57" spans="1:4" ht="15.75">
      <c r="A57" s="19">
        <v>18</v>
      </c>
      <c r="B57" s="17">
        <f>SUM(C3:C57)</f>
        <v>145040</v>
      </c>
      <c r="C57" s="18">
        <v>2655</v>
      </c>
      <c r="D57" s="26" t="s">
        <v>29</v>
      </c>
    </row>
    <row r="58" spans="1:4" ht="15.75">
      <c r="A58" s="19">
        <v>18.1</v>
      </c>
      <c r="B58" s="17">
        <f>SUM(C3:C58)</f>
        <v>147835</v>
      </c>
      <c r="C58" s="18">
        <v>2795</v>
      </c>
      <c r="D58" s="26" t="s">
        <v>8</v>
      </c>
    </row>
    <row r="59" spans="1:4" ht="15.75">
      <c r="A59" s="19">
        <v>18.2</v>
      </c>
      <c r="B59" s="17">
        <f>SUM(C3:C59)</f>
        <v>150575</v>
      </c>
      <c r="C59" s="18">
        <v>2740</v>
      </c>
      <c r="D59" s="26" t="s">
        <v>12</v>
      </c>
    </row>
    <row r="60" spans="1:4" ht="15.75">
      <c r="A60" s="19">
        <v>18.3</v>
      </c>
      <c r="B60" s="17">
        <f>SUM(C3:C60)</f>
        <v>152850</v>
      </c>
      <c r="C60" s="18">
        <v>2275</v>
      </c>
      <c r="D60" s="26" t="s">
        <v>13</v>
      </c>
    </row>
    <row r="61" spans="1:4" ht="15.75">
      <c r="A61" s="19">
        <v>18.4</v>
      </c>
      <c r="B61" s="17">
        <f>SUM(C3:C61)</f>
        <v>155580</v>
      </c>
      <c r="C61" s="18">
        <v>2730</v>
      </c>
      <c r="D61" s="26" t="s">
        <v>24</v>
      </c>
    </row>
    <row r="62" spans="1:4" ht="15.75">
      <c r="A62" s="19">
        <v>18.5</v>
      </c>
      <c r="B62" s="17">
        <f>SUM(C3:C62)</f>
        <v>158160</v>
      </c>
      <c r="C62" s="18">
        <v>2580</v>
      </c>
      <c r="D62" s="26" t="s">
        <v>32</v>
      </c>
    </row>
    <row r="63" spans="1:4" ht="15.75">
      <c r="A63" s="19">
        <v>19</v>
      </c>
      <c r="B63" s="17">
        <f>SUM(C3:C63)</f>
        <v>161055</v>
      </c>
      <c r="C63" s="18">
        <v>2895</v>
      </c>
      <c r="D63" s="26" t="s">
        <v>33</v>
      </c>
    </row>
    <row r="64" spans="1:4" ht="15.75">
      <c r="A64" s="19">
        <v>19.1</v>
      </c>
      <c r="B64" s="17">
        <f>SUM(C3:C64)</f>
        <v>164100</v>
      </c>
      <c r="C64" s="18">
        <v>3045</v>
      </c>
      <c r="D64" s="26" t="s">
        <v>34</v>
      </c>
    </row>
    <row r="65" spans="1:4" ht="15.75">
      <c r="A65" s="19">
        <v>19.2</v>
      </c>
      <c r="B65" s="17">
        <f>SUM(C3:C65)</f>
        <v>166990</v>
      </c>
      <c r="C65" s="18">
        <v>2890</v>
      </c>
      <c r="D65" s="26" t="s">
        <v>36</v>
      </c>
    </row>
    <row r="66" spans="1:4" ht="15.75">
      <c r="A66" s="19">
        <v>19.3</v>
      </c>
      <c r="B66" s="17">
        <f>SUM(C3:C66)</f>
        <v>169755</v>
      </c>
      <c r="C66" s="18">
        <v>2765</v>
      </c>
      <c r="D66" s="26" t="s">
        <v>37</v>
      </c>
    </row>
    <row r="67" spans="1:4" ht="15.75">
      <c r="A67" s="19">
        <v>19.4</v>
      </c>
      <c r="B67" s="17">
        <f>SUM(C3:C67)</f>
        <v>172525</v>
      </c>
      <c r="C67" s="18">
        <v>2770</v>
      </c>
      <c r="D67" s="26" t="s">
        <v>38</v>
      </c>
    </row>
    <row r="68" spans="1:4" ht="15.75">
      <c r="A68" s="19">
        <v>19.5</v>
      </c>
      <c r="B68" s="17">
        <f>SUM(C3:C68)</f>
        <v>175235</v>
      </c>
      <c r="C68" s="18">
        <v>2710</v>
      </c>
      <c r="D68" s="26" t="s">
        <v>33</v>
      </c>
    </row>
    <row r="69" spans="1:4" ht="15.75">
      <c r="A69" s="19">
        <v>20</v>
      </c>
      <c r="B69" s="17">
        <f>SUM(C3:C69)</f>
        <v>178085</v>
      </c>
      <c r="C69" s="18">
        <v>2850</v>
      </c>
      <c r="D69" s="26" t="s">
        <v>39</v>
      </c>
    </row>
    <row r="70" spans="1:4" ht="15.75">
      <c r="A70" s="19">
        <v>20.1</v>
      </c>
      <c r="B70" s="17">
        <f>SUM(C3:C70)</f>
        <v>180890</v>
      </c>
      <c r="C70" s="18">
        <v>2805</v>
      </c>
      <c r="D70" s="26" t="s">
        <v>35</v>
      </c>
    </row>
    <row r="71" spans="1:4" ht="15.75">
      <c r="A71" s="19">
        <v>20.2</v>
      </c>
      <c r="B71" s="17">
        <f>SUM(C3:C71)</f>
        <v>183520</v>
      </c>
      <c r="C71" s="18">
        <v>2630</v>
      </c>
      <c r="D71" s="26" t="s">
        <v>40</v>
      </c>
    </row>
    <row r="72" spans="1:4" ht="15.75">
      <c r="A72" s="19">
        <v>20.3</v>
      </c>
      <c r="B72" s="17">
        <f>SUM(C3:C72)</f>
        <v>186325</v>
      </c>
      <c r="C72" s="18">
        <v>2805</v>
      </c>
      <c r="D72" s="26" t="s">
        <v>43</v>
      </c>
    </row>
    <row r="73" spans="1:4" ht="15.75">
      <c r="A73" s="19">
        <v>20.4</v>
      </c>
      <c r="B73" s="17">
        <f>SUM(C3:C73)</f>
        <v>189370</v>
      </c>
      <c r="C73" s="18">
        <v>3045</v>
      </c>
      <c r="D73" s="26" t="s">
        <v>41</v>
      </c>
    </row>
    <row r="74" spans="1:4" ht="15.75">
      <c r="A74" s="19" t="s">
        <v>7</v>
      </c>
      <c r="B74" s="17">
        <f>SUM(C3:C74)</f>
        <v>192390</v>
      </c>
      <c r="C74" s="18">
        <v>3020</v>
      </c>
      <c r="D74" s="26" t="s">
        <v>42</v>
      </c>
    </row>
    <row r="75" spans="1:4" ht="15.75">
      <c r="A75" s="19"/>
      <c r="B75" s="17"/>
      <c r="C75" s="18"/>
      <c r="D75" s="26"/>
    </row>
    <row r="76" spans="1:4" ht="15.75">
      <c r="A76" s="6"/>
      <c r="B76" s="10"/>
      <c r="C76" s="7"/>
      <c r="D76" s="7"/>
    </row>
    <row r="77" spans="1:4" ht="15.75">
      <c r="A77" s="6"/>
      <c r="B77" s="10"/>
      <c r="C77" s="11" t="s">
        <v>28</v>
      </c>
      <c r="D77" s="12" t="s">
        <v>27</v>
      </c>
    </row>
    <row r="78" spans="1:4" ht="15.75">
      <c r="A78" s="6"/>
      <c r="B78" s="10"/>
      <c r="C78" s="13">
        <v>1</v>
      </c>
      <c r="D78" s="12" t="s">
        <v>8</v>
      </c>
    </row>
    <row r="79" spans="1:4" ht="15.75">
      <c r="A79" s="6"/>
      <c r="B79" s="10"/>
      <c r="C79" s="13">
        <v>2</v>
      </c>
      <c r="D79" s="12" t="s">
        <v>9</v>
      </c>
    </row>
    <row r="80" spans="1:4" ht="15.75">
      <c r="A80" s="3"/>
      <c r="B80" s="9"/>
      <c r="C80" s="13">
        <v>3</v>
      </c>
      <c r="D80" s="14" t="s">
        <v>18</v>
      </c>
    </row>
    <row r="81" spans="1:4" ht="15.75">
      <c r="A81" s="3"/>
      <c r="B81" s="9"/>
      <c r="C81" s="13">
        <v>4</v>
      </c>
      <c r="D81" s="14" t="s">
        <v>10</v>
      </c>
    </row>
    <row r="82" spans="1:4" ht="15.75">
      <c r="A82" s="3"/>
      <c r="B82" s="9"/>
      <c r="C82" s="13">
        <v>5</v>
      </c>
      <c r="D82" s="14" t="s">
        <v>21</v>
      </c>
    </row>
    <row r="83" spans="1:4" ht="15.75">
      <c r="A83" s="3"/>
      <c r="B83" s="9"/>
      <c r="C83" s="13">
        <v>6</v>
      </c>
      <c r="D83" s="14" t="s">
        <v>23</v>
      </c>
    </row>
    <row r="84" spans="1:4" ht="15.75">
      <c r="A84" s="3"/>
      <c r="B84" s="9"/>
      <c r="C84" s="13">
        <v>7</v>
      </c>
      <c r="D84" s="14" t="s">
        <v>11</v>
      </c>
    </row>
    <row r="85" spans="1:4" ht="15.75">
      <c r="A85" s="3"/>
      <c r="B85" s="9"/>
      <c r="C85" s="13">
        <v>8</v>
      </c>
      <c r="D85" s="14" t="s">
        <v>17</v>
      </c>
    </row>
    <row r="86" spans="1:4" ht="15.75">
      <c r="A86" s="3"/>
      <c r="B86" s="9"/>
      <c r="C86" s="13">
        <v>9</v>
      </c>
      <c r="D86" s="14" t="s">
        <v>12</v>
      </c>
    </row>
    <row r="87" spans="1:4" ht="15.75">
      <c r="A87" s="3"/>
      <c r="B87" s="9"/>
      <c r="C87" s="13">
        <v>10</v>
      </c>
      <c r="D87" s="14" t="s">
        <v>22</v>
      </c>
    </row>
    <row r="88" spans="1:4" ht="15.75">
      <c r="A88" s="3"/>
      <c r="B88" s="9"/>
      <c r="C88" s="13">
        <v>11</v>
      </c>
      <c r="D88" s="14" t="s">
        <v>19</v>
      </c>
    </row>
    <row r="89" spans="1:4" ht="15.75">
      <c r="A89" s="3"/>
      <c r="B89" s="9"/>
      <c r="C89" s="13">
        <v>12</v>
      </c>
      <c r="D89" s="14" t="s">
        <v>13</v>
      </c>
    </row>
    <row r="90" spans="1:4" ht="15.75">
      <c r="A90" s="3"/>
      <c r="B90" s="9"/>
      <c r="C90" s="13" t="s">
        <v>15</v>
      </c>
      <c r="D90" s="14" t="s">
        <v>20</v>
      </c>
    </row>
    <row r="91" spans="1:4" ht="15.75">
      <c r="A91" s="3"/>
      <c r="B91" s="9"/>
      <c r="C91" s="13" t="s">
        <v>15</v>
      </c>
      <c r="D91" s="14" t="s">
        <v>14</v>
      </c>
    </row>
    <row r="92" spans="1:4" ht="15.75">
      <c r="A92" s="3"/>
      <c r="B92" s="9"/>
      <c r="C92" s="13" t="s">
        <v>15</v>
      </c>
      <c r="D92" s="14" t="s">
        <v>24</v>
      </c>
    </row>
    <row r="93" spans="3:4" ht="16.5">
      <c r="C93" s="35" t="s">
        <v>15</v>
      </c>
      <c r="D93" s="14" t="s">
        <v>33</v>
      </c>
    </row>
  </sheetData>
  <sheetProtection/>
  <printOptions horizontalCentered="1" verticalCentered="1"/>
  <pageMargins left="0.7086614173228347" right="0.7086614173228347" top="0.9448818897637796" bottom="0.7480314960629921" header="0.31496062992125984" footer="0.31496062992125984"/>
  <pageSetup horizontalDpi="360" verticalDpi="360" orientation="portrait" paperSize="9" r:id="rId1"/>
  <headerFooter>
    <oddHeader>&amp;C&amp;"Arial Narrow,Grassetto"&amp;14 &amp;K006600REMOERGOMETRO &amp;K00660012 x 12 = 50° Canottieri Lago d'Orta
Orta San Giulio, 14/7/2012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75"/>
  <sheetViews>
    <sheetView zoomScalePageLayoutView="0" workbookViewId="0" topLeftCell="A67">
      <selection activeCell="A74" sqref="A74:IV86"/>
    </sheetView>
  </sheetViews>
  <sheetFormatPr defaultColWidth="9.140625" defaultRowHeight="15"/>
  <cols>
    <col min="1" max="1" width="11.00390625" style="1" customWidth="1"/>
    <col min="2" max="2" width="15.7109375" style="8" customWidth="1"/>
    <col min="3" max="3" width="15.7109375" style="2" customWidth="1"/>
    <col min="4" max="4" width="45.28125" style="40" customWidth="1"/>
  </cols>
  <sheetData>
    <row r="1" spans="1:4" ht="15.75">
      <c r="A1" s="24" t="s">
        <v>0</v>
      </c>
      <c r="B1" s="25" t="s">
        <v>16</v>
      </c>
      <c r="C1" s="25" t="s">
        <v>26</v>
      </c>
      <c r="D1" s="25" t="s">
        <v>25</v>
      </c>
    </row>
    <row r="2" spans="1:4" ht="15.75">
      <c r="A2" s="15">
        <v>16.5</v>
      </c>
      <c r="B2" s="29">
        <f>SUM(C1:C2)</f>
        <v>3060</v>
      </c>
      <c r="C2" s="36">
        <v>3060</v>
      </c>
      <c r="D2" s="38" t="s">
        <v>41</v>
      </c>
    </row>
    <row r="3" spans="1:4" ht="15.75">
      <c r="A3" s="15">
        <v>19.1</v>
      </c>
      <c r="B3" s="29">
        <f>SUM(C1:C3)</f>
        <v>6105</v>
      </c>
      <c r="C3" s="36">
        <v>3045</v>
      </c>
      <c r="D3" s="38" t="s">
        <v>34</v>
      </c>
    </row>
    <row r="4" spans="1:4" ht="15.75">
      <c r="A4" s="15">
        <v>20.4</v>
      </c>
      <c r="B4" s="29">
        <f>SUM(C1:C4)</f>
        <v>9150</v>
      </c>
      <c r="C4" s="36">
        <v>3045</v>
      </c>
      <c r="D4" s="38" t="s">
        <v>41</v>
      </c>
    </row>
    <row r="5" spans="1:4" ht="15.75">
      <c r="A5" s="15" t="s">
        <v>7</v>
      </c>
      <c r="B5" s="29">
        <f>SUM(C1:C5)</f>
        <v>12170</v>
      </c>
      <c r="C5" s="36">
        <v>3020</v>
      </c>
      <c r="D5" s="43" t="s">
        <v>42</v>
      </c>
    </row>
    <row r="6" spans="1:4" ht="15.75">
      <c r="A6" s="15">
        <v>14.5</v>
      </c>
      <c r="B6" s="29">
        <f>SUM(C1:C6)</f>
        <v>15140</v>
      </c>
      <c r="C6" s="36">
        <v>2970</v>
      </c>
      <c r="D6" s="42" t="s">
        <v>18</v>
      </c>
    </row>
    <row r="7" spans="1:4" ht="15.75">
      <c r="A7" s="15">
        <v>15.4</v>
      </c>
      <c r="B7" s="29">
        <f>SUM(C1:C7)</f>
        <v>18085</v>
      </c>
      <c r="C7" s="36">
        <v>2945</v>
      </c>
      <c r="D7" s="38" t="s">
        <v>11</v>
      </c>
    </row>
    <row r="8" spans="1:4" ht="15.75">
      <c r="A8" s="15">
        <v>16.3</v>
      </c>
      <c r="B8" s="29">
        <f>SUM(C1:C8)</f>
        <v>21030</v>
      </c>
      <c r="C8" s="36">
        <v>2945</v>
      </c>
      <c r="D8" s="43" t="s">
        <v>23</v>
      </c>
    </row>
    <row r="9" spans="1:4" ht="15.75">
      <c r="A9" s="15">
        <v>11.5</v>
      </c>
      <c r="B9" s="29">
        <f>SUM(C1:C9)</f>
        <v>23930</v>
      </c>
      <c r="C9" s="36">
        <v>2900</v>
      </c>
      <c r="D9" s="38" t="s">
        <v>11</v>
      </c>
    </row>
    <row r="10" spans="1:4" ht="15.75">
      <c r="A10" s="15">
        <v>19</v>
      </c>
      <c r="B10" s="29">
        <f>SUM(C1:C10)</f>
        <v>26825</v>
      </c>
      <c r="C10" s="36">
        <v>2895</v>
      </c>
      <c r="D10" s="38" t="s">
        <v>33</v>
      </c>
    </row>
    <row r="11" spans="1:4" ht="15.75">
      <c r="A11" s="15">
        <v>19.2</v>
      </c>
      <c r="B11" s="29">
        <f>SUM(C1:C11)</f>
        <v>29715</v>
      </c>
      <c r="C11" s="36">
        <v>2890</v>
      </c>
      <c r="D11" s="38" t="s">
        <v>36</v>
      </c>
    </row>
    <row r="12" spans="1:4" ht="15.75">
      <c r="A12" s="15">
        <v>17.4</v>
      </c>
      <c r="B12" s="29">
        <f>SUM(C1:C12)</f>
        <v>32600</v>
      </c>
      <c r="C12" s="36">
        <v>2885</v>
      </c>
      <c r="D12" s="43" t="s">
        <v>11</v>
      </c>
    </row>
    <row r="13" spans="1:4" ht="15.75">
      <c r="A13" s="15">
        <v>20</v>
      </c>
      <c r="B13" s="29">
        <f>SUM(C1:C13)</f>
        <v>35450</v>
      </c>
      <c r="C13" s="36">
        <v>2850</v>
      </c>
      <c r="D13" s="38" t="s">
        <v>39</v>
      </c>
    </row>
    <row r="14" spans="1:4" ht="15.75">
      <c r="A14" s="15">
        <v>14</v>
      </c>
      <c r="B14" s="29">
        <f>SUM(C1:C14)</f>
        <v>38295</v>
      </c>
      <c r="C14" s="36">
        <v>2845</v>
      </c>
      <c r="D14" s="38" t="s">
        <v>11</v>
      </c>
    </row>
    <row r="15" spans="1:4" ht="15.75">
      <c r="A15" s="15">
        <v>13</v>
      </c>
      <c r="B15" s="29">
        <f>SUM(C1:C15)</f>
        <v>41128</v>
      </c>
      <c r="C15" s="36">
        <v>2833</v>
      </c>
      <c r="D15" s="42" t="s">
        <v>18</v>
      </c>
    </row>
    <row r="16" spans="1:4" ht="15.75">
      <c r="A16" s="15">
        <v>14.2</v>
      </c>
      <c r="B16" s="29">
        <f>SUM(C1:C16)</f>
        <v>43939</v>
      </c>
      <c r="C16" s="36">
        <v>2811</v>
      </c>
      <c r="D16" s="38" t="s">
        <v>23</v>
      </c>
    </row>
    <row r="17" spans="1:4" ht="15.75">
      <c r="A17" s="15">
        <v>12</v>
      </c>
      <c r="B17" s="29">
        <f>SUM(C2:C17)</f>
        <v>46749</v>
      </c>
      <c r="C17" s="36">
        <v>2810</v>
      </c>
      <c r="D17" s="38" t="s">
        <v>21</v>
      </c>
    </row>
    <row r="18" spans="1:4" ht="15.75">
      <c r="A18" s="28" t="s">
        <v>1</v>
      </c>
      <c r="B18" s="29">
        <v>2808</v>
      </c>
      <c r="C18" s="36">
        <v>2808</v>
      </c>
      <c r="D18" s="42" t="s">
        <v>11</v>
      </c>
    </row>
    <row r="19" spans="1:4" ht="15.75">
      <c r="A19" s="15">
        <v>20.1</v>
      </c>
      <c r="B19" s="29">
        <f>SUM(C1:C19)</f>
        <v>52362</v>
      </c>
      <c r="C19" s="36">
        <v>2805</v>
      </c>
      <c r="D19" s="38" t="s">
        <v>35</v>
      </c>
    </row>
    <row r="20" spans="1:4" ht="15.75">
      <c r="A20" s="15">
        <v>20.3</v>
      </c>
      <c r="B20" s="29">
        <f>SUM(C1:C20)</f>
        <v>55167</v>
      </c>
      <c r="C20" s="36">
        <v>2805</v>
      </c>
      <c r="D20" s="38" t="s">
        <v>43</v>
      </c>
    </row>
    <row r="21" spans="1:4" ht="15.75">
      <c r="A21" s="15">
        <v>14.1</v>
      </c>
      <c r="B21" s="29">
        <f>SUM(C1:C21)</f>
        <v>57971</v>
      </c>
      <c r="C21" s="36">
        <v>2804</v>
      </c>
      <c r="D21" s="43" t="s">
        <v>21</v>
      </c>
    </row>
    <row r="22" spans="1:4" ht="15.75">
      <c r="A22" s="15">
        <v>13.1</v>
      </c>
      <c r="B22" s="29">
        <f>SUM(C2:C22)</f>
        <v>60766</v>
      </c>
      <c r="C22" s="36">
        <v>2795</v>
      </c>
      <c r="D22" s="43" t="s">
        <v>8</v>
      </c>
    </row>
    <row r="23" spans="1:4" ht="15.75">
      <c r="A23" s="15">
        <v>18.1</v>
      </c>
      <c r="B23" s="29">
        <f>SUM(C1:C23)</f>
        <v>63561</v>
      </c>
      <c r="C23" s="36">
        <v>2795</v>
      </c>
      <c r="D23" s="38" t="s">
        <v>8</v>
      </c>
    </row>
    <row r="24" spans="1:4" ht="15.75">
      <c r="A24" s="15">
        <v>16.2</v>
      </c>
      <c r="B24" s="29">
        <f>SUM(C1:C24)</f>
        <v>66341</v>
      </c>
      <c r="C24" s="36">
        <v>2780</v>
      </c>
      <c r="D24" s="38" t="s">
        <v>21</v>
      </c>
    </row>
    <row r="25" spans="1:4" ht="15.75">
      <c r="A25" s="15">
        <v>16.4</v>
      </c>
      <c r="B25" s="29">
        <f>SUM(C1:C25)</f>
        <v>69116</v>
      </c>
      <c r="C25" s="36">
        <v>2775</v>
      </c>
      <c r="D25" s="43" t="s">
        <v>8</v>
      </c>
    </row>
    <row r="26" spans="1:4" ht="15.75">
      <c r="A26" s="15">
        <v>14.4</v>
      </c>
      <c r="B26" s="29">
        <f>SUM(C1:C26)</f>
        <v>71886</v>
      </c>
      <c r="C26" s="36">
        <v>2770</v>
      </c>
      <c r="D26" s="43" t="s">
        <v>8</v>
      </c>
    </row>
    <row r="27" spans="1:4" ht="15.75">
      <c r="A27" s="15">
        <v>19.4</v>
      </c>
      <c r="B27" s="29">
        <f>SUM(C1:C27)</f>
        <v>74656</v>
      </c>
      <c r="C27" s="36">
        <v>2770</v>
      </c>
      <c r="D27" s="38" t="s">
        <v>38</v>
      </c>
    </row>
    <row r="28" spans="1:4" ht="15.75">
      <c r="A28" s="15">
        <v>19.3</v>
      </c>
      <c r="B28" s="29">
        <f>SUM(C1:C28)</f>
        <v>77421</v>
      </c>
      <c r="C28" s="36">
        <v>2765</v>
      </c>
      <c r="D28" s="38" t="s">
        <v>37</v>
      </c>
    </row>
    <row r="29" spans="1:4" ht="15.75">
      <c r="A29" s="15">
        <v>17</v>
      </c>
      <c r="B29" s="29">
        <f>SUM(C1:C29)</f>
        <v>80181</v>
      </c>
      <c r="C29" s="36">
        <v>2760</v>
      </c>
      <c r="D29" s="38" t="s">
        <v>23</v>
      </c>
    </row>
    <row r="30" spans="1:4" ht="15.75">
      <c r="A30" s="15">
        <v>11.3</v>
      </c>
      <c r="B30" s="29">
        <f>SUM(C15:C30)</f>
        <v>44644</v>
      </c>
      <c r="C30" s="36">
        <v>2758</v>
      </c>
      <c r="D30" s="38" t="s">
        <v>12</v>
      </c>
    </row>
    <row r="31" spans="1:4" ht="15.75">
      <c r="A31" s="15">
        <v>17.3</v>
      </c>
      <c r="B31" s="29">
        <f>SUM(C1:C31)</f>
        <v>85694</v>
      </c>
      <c r="C31" s="36">
        <v>2755</v>
      </c>
      <c r="D31" s="38" t="s">
        <v>21</v>
      </c>
    </row>
    <row r="32" spans="1:4" ht="15.75">
      <c r="A32" s="15">
        <v>12.5</v>
      </c>
      <c r="B32" s="29">
        <f>SUM(C9:C32)</f>
        <v>67416</v>
      </c>
      <c r="C32" s="36">
        <v>2752</v>
      </c>
      <c r="D32" s="42" t="s">
        <v>18</v>
      </c>
    </row>
    <row r="33" spans="1:4" ht="15.75">
      <c r="A33" s="15">
        <v>14.3</v>
      </c>
      <c r="B33" s="29">
        <f>SUM(C2:C33)</f>
        <v>91191</v>
      </c>
      <c r="C33" s="36">
        <v>2745</v>
      </c>
      <c r="D33" s="43" t="s">
        <v>17</v>
      </c>
    </row>
    <row r="34" spans="1:4" ht="15.75">
      <c r="A34" s="15">
        <v>13.4</v>
      </c>
      <c r="B34" s="29">
        <f>SUM(C6:C34)</f>
        <v>81765</v>
      </c>
      <c r="C34" s="36">
        <v>2744</v>
      </c>
      <c r="D34" s="42" t="s">
        <v>18</v>
      </c>
    </row>
    <row r="35" spans="1:4" ht="15.75">
      <c r="A35" s="15">
        <v>11.4</v>
      </c>
      <c r="B35" s="29">
        <f>SUM(C19:C35)</f>
        <v>47118</v>
      </c>
      <c r="C35" s="36">
        <v>2740</v>
      </c>
      <c r="D35" s="43" t="s">
        <v>29</v>
      </c>
    </row>
    <row r="36" spans="1:4" ht="15.75">
      <c r="A36" s="15">
        <v>15.5</v>
      </c>
      <c r="B36" s="29">
        <f>SUM(C1:C36)</f>
        <v>99415</v>
      </c>
      <c r="C36" s="36">
        <v>2740</v>
      </c>
      <c r="D36" s="38" t="s">
        <v>12</v>
      </c>
    </row>
    <row r="37" spans="1:4" ht="15.75">
      <c r="A37" s="15">
        <v>17.5</v>
      </c>
      <c r="B37" s="29">
        <f>SUM(C1:C37)</f>
        <v>102155</v>
      </c>
      <c r="C37" s="36">
        <v>2740</v>
      </c>
      <c r="D37" s="38" t="s">
        <v>17</v>
      </c>
    </row>
    <row r="38" spans="1:4" ht="15.75">
      <c r="A38" s="15">
        <v>18.2</v>
      </c>
      <c r="B38" s="29">
        <f>SUM(C1:C38)</f>
        <v>104895</v>
      </c>
      <c r="C38" s="36">
        <v>2740</v>
      </c>
      <c r="D38" s="38" t="s">
        <v>12</v>
      </c>
    </row>
    <row r="39" spans="1:4" ht="15.75">
      <c r="A39" s="15">
        <v>13.2</v>
      </c>
      <c r="B39" s="29">
        <f>SUM(C13:C39)</f>
        <v>75025</v>
      </c>
      <c r="C39" s="36">
        <v>2730</v>
      </c>
      <c r="D39" s="38" t="s">
        <v>12</v>
      </c>
    </row>
    <row r="40" spans="1:4" ht="15.75">
      <c r="A40" s="15">
        <v>18.4</v>
      </c>
      <c r="B40" s="29">
        <f>SUM(C1:C40)</f>
        <v>110355</v>
      </c>
      <c r="C40" s="36">
        <v>2730</v>
      </c>
      <c r="D40" s="38" t="s">
        <v>24</v>
      </c>
    </row>
    <row r="41" spans="1:4" ht="15.75">
      <c r="A41" s="28" t="s">
        <v>3</v>
      </c>
      <c r="B41" s="29">
        <f>SUM(C39:C41)</f>
        <v>8181</v>
      </c>
      <c r="C41" s="36">
        <v>2721</v>
      </c>
      <c r="D41" s="38" t="s">
        <v>17</v>
      </c>
    </row>
    <row r="42" spans="1:4" ht="15.75">
      <c r="A42" s="15">
        <v>12.2</v>
      </c>
      <c r="B42" s="29">
        <f>SUM(C22:C42)</f>
        <v>57825</v>
      </c>
      <c r="C42" s="36">
        <v>2720</v>
      </c>
      <c r="D42" s="38" t="s">
        <v>17</v>
      </c>
    </row>
    <row r="43" spans="1:4" ht="15.75">
      <c r="A43" s="15">
        <v>16.1</v>
      </c>
      <c r="B43" s="29">
        <f>SUM(C2:C43)</f>
        <v>118516</v>
      </c>
      <c r="C43" s="36">
        <v>2720</v>
      </c>
      <c r="D43" s="38" t="s">
        <v>17</v>
      </c>
    </row>
    <row r="44" spans="1:4" ht="15.75">
      <c r="A44" s="15">
        <v>13.5</v>
      </c>
      <c r="B44" s="29">
        <f>SUM(C15:C44)</f>
        <v>82931</v>
      </c>
      <c r="C44" s="36">
        <v>2710</v>
      </c>
      <c r="D44" s="38" t="s">
        <v>29</v>
      </c>
    </row>
    <row r="45" spans="1:4" ht="15.75">
      <c r="A45" s="15">
        <v>19.5</v>
      </c>
      <c r="B45" s="29">
        <f>SUM(C1:C45)</f>
        <v>123936</v>
      </c>
      <c r="C45" s="36">
        <v>2710</v>
      </c>
      <c r="D45" s="38" t="s">
        <v>33</v>
      </c>
    </row>
    <row r="46" spans="1:4" ht="15.75">
      <c r="A46" s="15">
        <v>16</v>
      </c>
      <c r="B46" s="29">
        <f>SUM(C4:C46)</f>
        <v>120506</v>
      </c>
      <c r="C46" s="36">
        <v>2675</v>
      </c>
      <c r="D46" s="38" t="s">
        <v>29</v>
      </c>
    </row>
    <row r="47" spans="1:4" ht="15.75">
      <c r="A47" s="15">
        <v>15.2</v>
      </c>
      <c r="B47" s="29">
        <f>SUM(C9:C47)</f>
        <v>108241</v>
      </c>
      <c r="C47" s="36">
        <v>2660</v>
      </c>
      <c r="D47" s="38" t="s">
        <v>10</v>
      </c>
    </row>
    <row r="48" spans="1:4" ht="15.75">
      <c r="A48" s="15">
        <v>13.3</v>
      </c>
      <c r="B48" s="29">
        <f>SUM(C21:C48)</f>
        <v>76760</v>
      </c>
      <c r="C48" s="36">
        <v>2656</v>
      </c>
      <c r="D48" s="42" t="s">
        <v>18</v>
      </c>
    </row>
    <row r="49" spans="1:4" ht="15.75">
      <c r="A49" s="15">
        <v>18</v>
      </c>
      <c r="B49" s="29">
        <f>SUM(C1:C49)</f>
        <v>134582</v>
      </c>
      <c r="C49" s="36">
        <v>2655</v>
      </c>
      <c r="D49" s="38" t="s">
        <v>29</v>
      </c>
    </row>
    <row r="50" spans="1:4" ht="15.75">
      <c r="A50" s="15">
        <v>20.2</v>
      </c>
      <c r="B50" s="29">
        <f>SUM(C1:C50)</f>
        <v>137212</v>
      </c>
      <c r="C50" s="36">
        <v>2630</v>
      </c>
      <c r="D50" s="38" t="s">
        <v>40</v>
      </c>
    </row>
    <row r="51" spans="1:4" ht="15.75">
      <c r="A51" s="15">
        <v>17.2</v>
      </c>
      <c r="B51" s="29">
        <f>SUM(C2:C51)</f>
        <v>139837</v>
      </c>
      <c r="C51" s="36">
        <v>2625</v>
      </c>
      <c r="D51" s="38" t="s">
        <v>31</v>
      </c>
    </row>
    <row r="52" spans="1:4" ht="15.75">
      <c r="A52" s="15">
        <v>15</v>
      </c>
      <c r="B52" s="29">
        <f>SUM(C16:C52)</f>
        <v>101329</v>
      </c>
      <c r="C52" s="36">
        <v>2620</v>
      </c>
      <c r="D52" s="38" t="s">
        <v>24</v>
      </c>
    </row>
    <row r="53" spans="1:4" ht="15.75">
      <c r="A53" s="15">
        <v>15.1</v>
      </c>
      <c r="B53" s="29">
        <f>SUM(C16:C53)</f>
        <v>103949</v>
      </c>
      <c r="C53" s="36">
        <v>2620</v>
      </c>
      <c r="D53" s="42" t="s">
        <v>18</v>
      </c>
    </row>
    <row r="54" spans="1:4" ht="15.75">
      <c r="A54" s="15">
        <v>10.2</v>
      </c>
      <c r="B54" s="29">
        <f>SUM(C46:C54)</f>
        <v>23741</v>
      </c>
      <c r="C54" s="36">
        <v>2600</v>
      </c>
      <c r="D54" s="38" t="s">
        <v>24</v>
      </c>
    </row>
    <row r="55" spans="1:4" ht="15.75">
      <c r="A55" s="15">
        <v>17.1</v>
      </c>
      <c r="B55" s="29">
        <f>SUM(C6:C55)</f>
        <v>138107</v>
      </c>
      <c r="C55" s="36">
        <v>2600</v>
      </c>
      <c r="D55" s="38" t="s">
        <v>9</v>
      </c>
    </row>
    <row r="56" spans="1:4" ht="15.75">
      <c r="A56" s="15">
        <v>12.4</v>
      </c>
      <c r="B56" s="29">
        <f>SUM(C34:C56)</f>
        <v>61681</v>
      </c>
      <c r="C56" s="36">
        <v>2595</v>
      </c>
      <c r="D56" s="38" t="s">
        <v>24</v>
      </c>
    </row>
    <row r="57" spans="1:4" ht="15.75">
      <c r="A57" s="15">
        <v>12.1</v>
      </c>
      <c r="B57" s="29">
        <f>SUM(C38:C57)</f>
        <v>53302</v>
      </c>
      <c r="C57" s="36">
        <v>2585</v>
      </c>
      <c r="D57" s="38" t="s">
        <v>30</v>
      </c>
    </row>
    <row r="58" spans="1:4" ht="15.75">
      <c r="A58" s="15">
        <v>18.5</v>
      </c>
      <c r="B58" s="29">
        <f>SUM(C2:C58)</f>
        <v>158037</v>
      </c>
      <c r="C58" s="36">
        <v>2580</v>
      </c>
      <c r="D58" s="38" t="s">
        <v>32</v>
      </c>
    </row>
    <row r="59" spans="1:4" ht="15.75">
      <c r="A59" s="28" t="s">
        <v>5</v>
      </c>
      <c r="B59" s="29">
        <f>SUM(C55:C59)</f>
        <v>12855</v>
      </c>
      <c r="C59" s="36">
        <v>2495</v>
      </c>
      <c r="D59" s="38" t="s">
        <v>9</v>
      </c>
    </row>
    <row r="60" spans="1:4" ht="15.75">
      <c r="A60" s="15">
        <v>10</v>
      </c>
      <c r="B60" s="29">
        <f>SUM(C54:C60)</f>
        <v>17935</v>
      </c>
      <c r="C60" s="36">
        <v>2480</v>
      </c>
      <c r="D60" s="38" t="s">
        <v>10</v>
      </c>
    </row>
    <row r="61" spans="1:4" ht="15.75">
      <c r="A61" s="15">
        <v>10.5</v>
      </c>
      <c r="B61" s="29">
        <f>SUM(C50:C61)</f>
        <v>30910</v>
      </c>
      <c r="C61" s="36">
        <v>2480</v>
      </c>
      <c r="D61" s="38" t="s">
        <v>9</v>
      </c>
    </row>
    <row r="62" spans="1:4" ht="15.75">
      <c r="A62" s="15">
        <v>11</v>
      </c>
      <c r="B62" s="29">
        <f>SUM(C50:C62)</f>
        <v>33390</v>
      </c>
      <c r="C62" s="36">
        <v>2480</v>
      </c>
      <c r="D62" s="38" t="s">
        <v>10</v>
      </c>
    </row>
    <row r="63" spans="1:4" ht="15.75">
      <c r="A63" s="15">
        <v>12.3</v>
      </c>
      <c r="B63" s="29">
        <f>SUM(C42:C63)</f>
        <v>57351</v>
      </c>
      <c r="C63" s="36">
        <v>2455</v>
      </c>
      <c r="D63" s="38" t="s">
        <v>10</v>
      </c>
    </row>
    <row r="64" spans="1:4" ht="15.75">
      <c r="A64" s="15">
        <v>15.3</v>
      </c>
      <c r="B64" s="29">
        <f>SUM(C25:C64)</f>
        <v>106456</v>
      </c>
      <c r="C64" s="36">
        <v>2370</v>
      </c>
      <c r="D64" s="38" t="s">
        <v>9</v>
      </c>
    </row>
    <row r="65" spans="1:4" ht="15.75">
      <c r="A65" s="28" t="s">
        <v>2</v>
      </c>
      <c r="B65" s="29">
        <f>SUM(C64:C65)</f>
        <v>4671</v>
      </c>
      <c r="C65" s="36">
        <v>2301</v>
      </c>
      <c r="D65" s="38" t="s">
        <v>13</v>
      </c>
    </row>
    <row r="66" spans="1:4" ht="15.75">
      <c r="A66" s="15">
        <v>18.3</v>
      </c>
      <c r="B66" s="29">
        <f>SUM(C9:C66)</f>
        <v>156343</v>
      </c>
      <c r="C66" s="36">
        <v>2275</v>
      </c>
      <c r="D66" s="38" t="s">
        <v>13</v>
      </c>
    </row>
    <row r="67" spans="1:4" ht="15.75">
      <c r="A67" s="15">
        <v>10.3</v>
      </c>
      <c r="B67" s="29">
        <f>SUM(C58:C67)</f>
        <v>24146</v>
      </c>
      <c r="C67" s="36">
        <v>2230</v>
      </c>
      <c r="D67" s="38" t="s">
        <v>13</v>
      </c>
    </row>
    <row r="68" spans="1:4" ht="15.75">
      <c r="A68" s="15">
        <v>11.1</v>
      </c>
      <c r="B68" s="29">
        <f>SUM(C55:C68)</f>
        <v>34156</v>
      </c>
      <c r="C68" s="36">
        <v>2230</v>
      </c>
      <c r="D68" s="38" t="s">
        <v>13</v>
      </c>
    </row>
    <row r="69" spans="1:4" ht="15.75">
      <c r="A69" s="28" t="s">
        <v>6</v>
      </c>
      <c r="B69" s="29">
        <f>SUM(C64:C69)</f>
        <v>13591</v>
      </c>
      <c r="C69" s="36">
        <v>2185</v>
      </c>
      <c r="D69" s="38" t="s">
        <v>13</v>
      </c>
    </row>
    <row r="70" spans="1:4" ht="15.75">
      <c r="A70" s="28" t="s">
        <v>4</v>
      </c>
      <c r="B70" s="29">
        <f>SUM(C67:C70)</f>
        <v>8785</v>
      </c>
      <c r="C70" s="36">
        <v>2140</v>
      </c>
      <c r="D70" s="42" t="s">
        <v>19</v>
      </c>
    </row>
    <row r="71" spans="1:4" ht="15.75">
      <c r="A71" s="5">
        <v>10.1</v>
      </c>
      <c r="B71" s="9">
        <f>SUM(C64:C71)</f>
        <v>17826</v>
      </c>
      <c r="C71" s="41">
        <v>2095</v>
      </c>
      <c r="D71" s="37" t="s">
        <v>19</v>
      </c>
    </row>
    <row r="72" spans="1:4" ht="15.75">
      <c r="A72" s="5">
        <v>10.4</v>
      </c>
      <c r="B72" s="9">
        <f>SUM(C62:C72)</f>
        <v>24836</v>
      </c>
      <c r="C72" s="41">
        <v>2075</v>
      </c>
      <c r="D72" s="37" t="s">
        <v>19</v>
      </c>
    </row>
    <row r="73" spans="1:4" ht="15.75">
      <c r="A73" s="5">
        <v>11.2</v>
      </c>
      <c r="B73" s="9">
        <f>SUM(C59:C73)</f>
        <v>34353</v>
      </c>
      <c r="C73" s="41">
        <v>2062</v>
      </c>
      <c r="D73" s="37" t="s">
        <v>19</v>
      </c>
    </row>
    <row r="74" spans="1:4" ht="15.75">
      <c r="A74" s="5"/>
      <c r="B74" s="9"/>
      <c r="C74" s="41"/>
      <c r="D74" s="43"/>
    </row>
    <row r="75" spans="1:4" ht="15.75">
      <c r="A75" s="3"/>
      <c r="B75" s="9"/>
      <c r="C75" s="39"/>
      <c r="D75" s="3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73"/>
  <sheetViews>
    <sheetView zoomScalePageLayoutView="0" workbookViewId="0" topLeftCell="A61">
      <selection activeCell="J73" sqref="J73"/>
    </sheetView>
  </sheetViews>
  <sheetFormatPr defaultColWidth="9.140625" defaultRowHeight="15"/>
  <cols>
    <col min="1" max="1" width="11.00390625" style="1" customWidth="1"/>
    <col min="2" max="2" width="15.7109375" style="8" customWidth="1"/>
    <col min="3" max="3" width="15.7109375" style="2" customWidth="1"/>
    <col min="4" max="4" width="45.28125" style="0" customWidth="1"/>
  </cols>
  <sheetData>
    <row r="1" spans="1:4" ht="15.75">
      <c r="A1" s="24" t="s">
        <v>0</v>
      </c>
      <c r="B1" s="25" t="s">
        <v>16</v>
      </c>
      <c r="C1" s="25" t="s">
        <v>26</v>
      </c>
      <c r="D1" s="25" t="s">
        <v>25</v>
      </c>
    </row>
    <row r="2" spans="1:4" ht="15.75">
      <c r="A2" s="27">
        <v>13.1</v>
      </c>
      <c r="B2" s="30">
        <f>SUM(C1:C2)</f>
        <v>2795</v>
      </c>
      <c r="C2" s="31">
        <v>2795</v>
      </c>
      <c r="D2" s="33" t="s">
        <v>8</v>
      </c>
    </row>
    <row r="3" spans="1:4" ht="15.75">
      <c r="A3" s="19">
        <v>18.1</v>
      </c>
      <c r="B3" s="17">
        <f>SUM(C1:C3)</f>
        <v>5590</v>
      </c>
      <c r="C3" s="18">
        <v>2795</v>
      </c>
      <c r="D3" s="34" t="s">
        <v>8</v>
      </c>
    </row>
    <row r="4" spans="1:4" ht="15.75">
      <c r="A4" s="19">
        <v>16.4</v>
      </c>
      <c r="B4" s="17">
        <f>SUM(C1:C4)</f>
        <v>8365</v>
      </c>
      <c r="C4" s="18">
        <v>2775</v>
      </c>
      <c r="D4" s="26" t="s">
        <v>8</v>
      </c>
    </row>
    <row r="5" spans="1:4" ht="15.75">
      <c r="A5" s="19">
        <v>14.4</v>
      </c>
      <c r="B5" s="17">
        <f>SUM(C1:C5)</f>
        <v>11135</v>
      </c>
      <c r="C5" s="18">
        <v>2770</v>
      </c>
      <c r="D5" s="26" t="s">
        <v>8</v>
      </c>
    </row>
    <row r="6" spans="1:4" ht="15.75">
      <c r="A6" s="19">
        <v>20.3</v>
      </c>
      <c r="B6" s="17">
        <f>SUM(C1:C6)</f>
        <v>13940</v>
      </c>
      <c r="C6" s="18">
        <v>2805</v>
      </c>
      <c r="D6" s="34" t="s">
        <v>43</v>
      </c>
    </row>
    <row r="7" spans="1:4" ht="15.75">
      <c r="A7" s="16" t="s">
        <v>2</v>
      </c>
      <c r="B7" s="17">
        <f>SUM(C6:C7)</f>
        <v>5106</v>
      </c>
      <c r="C7" s="18">
        <v>2301</v>
      </c>
      <c r="D7" s="26" t="s">
        <v>13</v>
      </c>
    </row>
    <row r="8" spans="1:4" ht="15.75">
      <c r="A8" s="19">
        <v>18.3</v>
      </c>
      <c r="B8" s="17">
        <f>SUM(C1:C8)</f>
        <v>18516</v>
      </c>
      <c r="C8" s="18">
        <v>2275</v>
      </c>
      <c r="D8" s="26" t="s">
        <v>13</v>
      </c>
    </row>
    <row r="9" spans="1:4" ht="15.75">
      <c r="A9" s="15">
        <v>10.3</v>
      </c>
      <c r="B9" s="17">
        <f>SUM(C1:C9)</f>
        <v>20746</v>
      </c>
      <c r="C9" s="18">
        <v>2230</v>
      </c>
      <c r="D9" s="26" t="s">
        <v>13</v>
      </c>
    </row>
    <row r="10" spans="1:4" ht="15.75">
      <c r="A10" s="19">
        <v>11.1</v>
      </c>
      <c r="B10" s="17">
        <f>SUM(C1:C10)</f>
        <v>22976</v>
      </c>
      <c r="C10" s="18">
        <v>2230</v>
      </c>
      <c r="D10" s="34" t="s">
        <v>13</v>
      </c>
    </row>
    <row r="11" spans="1:4" ht="15.75">
      <c r="A11" s="16" t="s">
        <v>6</v>
      </c>
      <c r="B11" s="17">
        <f>SUM(C6:C11)</f>
        <v>14026</v>
      </c>
      <c r="C11" s="18">
        <v>2185</v>
      </c>
      <c r="D11" s="26" t="s">
        <v>13</v>
      </c>
    </row>
    <row r="12" spans="1:4" ht="15.75">
      <c r="A12" s="19">
        <v>15.4</v>
      </c>
      <c r="B12" s="17">
        <f>SUM(C1:C12)</f>
        <v>28106</v>
      </c>
      <c r="C12" s="18">
        <v>2945</v>
      </c>
      <c r="D12" s="26" t="s">
        <v>11</v>
      </c>
    </row>
    <row r="13" spans="1:4" ht="15.75">
      <c r="A13" s="19">
        <v>11.5</v>
      </c>
      <c r="B13" s="17">
        <f>SUM(C1:C13)</f>
        <v>31006</v>
      </c>
      <c r="C13" s="18">
        <v>2900</v>
      </c>
      <c r="D13" s="34" t="s">
        <v>11</v>
      </c>
    </row>
    <row r="14" spans="1:4" ht="15.75">
      <c r="A14" s="19">
        <v>17.4</v>
      </c>
      <c r="B14" s="17">
        <f>SUM(C1:C14)</f>
        <v>33891</v>
      </c>
      <c r="C14" s="18">
        <v>2885</v>
      </c>
      <c r="D14" s="26" t="s">
        <v>11</v>
      </c>
    </row>
    <row r="15" spans="1:4" ht="15.75">
      <c r="A15" s="19">
        <v>14</v>
      </c>
      <c r="B15" s="17">
        <f>SUM(C1:C15)</f>
        <v>36736</v>
      </c>
      <c r="C15" s="18">
        <v>2845</v>
      </c>
      <c r="D15" s="26" t="s">
        <v>11</v>
      </c>
    </row>
    <row r="16" spans="1:4" ht="15.75">
      <c r="A16" s="16" t="s">
        <v>1</v>
      </c>
      <c r="B16" s="17">
        <v>2808</v>
      </c>
      <c r="C16" s="18">
        <v>2808</v>
      </c>
      <c r="D16" s="32" t="s">
        <v>11</v>
      </c>
    </row>
    <row r="17" spans="1:4" ht="15.75">
      <c r="A17" s="19">
        <v>16.3</v>
      </c>
      <c r="B17" s="17">
        <f>SUM(C1:C17)</f>
        <v>42489</v>
      </c>
      <c r="C17" s="18">
        <v>2945</v>
      </c>
      <c r="D17" s="34" t="s">
        <v>23</v>
      </c>
    </row>
    <row r="18" spans="1:4" ht="15.75">
      <c r="A18" s="19">
        <v>14.2</v>
      </c>
      <c r="B18" s="17">
        <f>SUM(C1:C18)</f>
        <v>45300</v>
      </c>
      <c r="C18" s="18">
        <v>2811</v>
      </c>
      <c r="D18" s="26" t="s">
        <v>23</v>
      </c>
    </row>
    <row r="19" spans="1:4" ht="15.75">
      <c r="A19" s="19">
        <v>17</v>
      </c>
      <c r="B19" s="17">
        <f>SUM(C1:C19)</f>
        <v>48060</v>
      </c>
      <c r="C19" s="18">
        <v>2760</v>
      </c>
      <c r="D19" s="26" t="s">
        <v>23</v>
      </c>
    </row>
    <row r="20" spans="1:4" ht="15.75">
      <c r="A20" s="19">
        <v>19.1</v>
      </c>
      <c r="B20" s="17">
        <f>SUM(C1:C20)</f>
        <v>51105</v>
      </c>
      <c r="C20" s="18">
        <v>3045</v>
      </c>
      <c r="D20" s="26" t="s">
        <v>34</v>
      </c>
    </row>
    <row r="21" spans="1:4" ht="15.75">
      <c r="A21" s="19">
        <v>11.4</v>
      </c>
      <c r="B21" s="17">
        <f>SUM(C5:C21)</f>
        <v>45480</v>
      </c>
      <c r="C21" s="18">
        <v>2740</v>
      </c>
      <c r="D21" s="26" t="s">
        <v>29</v>
      </c>
    </row>
    <row r="22" spans="1:4" ht="15.75">
      <c r="A22" s="19">
        <v>13.5</v>
      </c>
      <c r="B22" s="17">
        <f>SUM(C1:C22)</f>
        <v>56555</v>
      </c>
      <c r="C22" s="18">
        <v>2710</v>
      </c>
      <c r="D22" s="26" t="s">
        <v>29</v>
      </c>
    </row>
    <row r="23" spans="1:4" ht="15.75">
      <c r="A23" s="19">
        <v>16</v>
      </c>
      <c r="B23" s="17">
        <f>SUM(C1:C23)</f>
        <v>59230</v>
      </c>
      <c r="C23" s="18">
        <v>2675</v>
      </c>
      <c r="D23" s="26" t="s">
        <v>29</v>
      </c>
    </row>
    <row r="24" spans="1:4" ht="15.75">
      <c r="A24" s="19">
        <v>18</v>
      </c>
      <c r="B24" s="17">
        <f>SUM(C1:C24)</f>
        <v>61885</v>
      </c>
      <c r="C24" s="18">
        <v>2655</v>
      </c>
      <c r="D24" s="26" t="s">
        <v>29</v>
      </c>
    </row>
    <row r="25" spans="1:4" ht="15.75">
      <c r="A25" s="19">
        <v>19.3</v>
      </c>
      <c r="B25" s="17">
        <f>SUM(C1:C25)</f>
        <v>64650</v>
      </c>
      <c r="C25" s="18">
        <v>2765</v>
      </c>
      <c r="D25" s="26" t="s">
        <v>37</v>
      </c>
    </row>
    <row r="26" spans="1:4" ht="15.75">
      <c r="A26" s="19" t="s">
        <v>7</v>
      </c>
      <c r="B26" s="17">
        <f>SUM(C1:C26)</f>
        <v>67670</v>
      </c>
      <c r="C26" s="18">
        <v>3020</v>
      </c>
      <c r="D26" s="34" t="s">
        <v>42</v>
      </c>
    </row>
    <row r="27" spans="1:4" ht="15.75">
      <c r="A27" s="19">
        <v>16.5</v>
      </c>
      <c r="B27" s="17">
        <f>SUM(C1:C27)</f>
        <v>70730</v>
      </c>
      <c r="C27" s="18">
        <v>3060</v>
      </c>
      <c r="D27" s="34" t="s">
        <v>41</v>
      </c>
    </row>
    <row r="28" spans="1:4" ht="15.75">
      <c r="A28" s="19">
        <v>20.4</v>
      </c>
      <c r="B28" s="17">
        <f>SUM(C1:C28)</f>
        <v>73775</v>
      </c>
      <c r="C28" s="18">
        <v>3045</v>
      </c>
      <c r="D28" s="26" t="s">
        <v>41</v>
      </c>
    </row>
    <row r="29" spans="1:4" ht="15.75">
      <c r="A29" s="19">
        <v>14.3</v>
      </c>
      <c r="B29" s="17">
        <f>SUM(C1:C29)</f>
        <v>76520</v>
      </c>
      <c r="C29" s="18">
        <v>2745</v>
      </c>
      <c r="D29" s="26" t="s">
        <v>17</v>
      </c>
    </row>
    <row r="30" spans="1:4" ht="15.75">
      <c r="A30" s="19">
        <v>17.5</v>
      </c>
      <c r="B30" s="17">
        <f>SUM(C1:C30)</f>
        <v>79260</v>
      </c>
      <c r="C30" s="18">
        <v>2740</v>
      </c>
      <c r="D30" s="34" t="s">
        <v>17</v>
      </c>
    </row>
    <row r="31" spans="1:4" ht="15.75">
      <c r="A31" s="16" t="s">
        <v>3</v>
      </c>
      <c r="B31" s="17">
        <f>SUM(C29:C31)</f>
        <v>8206</v>
      </c>
      <c r="C31" s="18">
        <v>2721</v>
      </c>
      <c r="D31" s="34" t="s">
        <v>17</v>
      </c>
    </row>
    <row r="32" spans="1:4" ht="15.75">
      <c r="A32" s="19">
        <v>12.2</v>
      </c>
      <c r="B32" s="17">
        <f>SUM(C12:C32)</f>
        <v>59540</v>
      </c>
      <c r="C32" s="18">
        <v>2720</v>
      </c>
      <c r="D32" s="26" t="s">
        <v>17</v>
      </c>
    </row>
    <row r="33" spans="1:4" ht="15.75">
      <c r="A33" s="19">
        <v>16.1</v>
      </c>
      <c r="B33" s="17">
        <f>SUM(C1:C33)</f>
        <v>87421</v>
      </c>
      <c r="C33" s="18">
        <v>2720</v>
      </c>
      <c r="D33" s="26" t="s">
        <v>17</v>
      </c>
    </row>
    <row r="34" spans="1:4" ht="15.75">
      <c r="A34" s="19">
        <v>19.2</v>
      </c>
      <c r="B34" s="17">
        <f>SUM(C1:C34)</f>
        <v>90311</v>
      </c>
      <c r="C34" s="18">
        <v>2890</v>
      </c>
      <c r="D34" s="26" t="s">
        <v>36</v>
      </c>
    </row>
    <row r="35" spans="1:4" ht="15.75">
      <c r="A35" s="19">
        <v>20</v>
      </c>
      <c r="B35" s="17">
        <f>SUM(C1:C35)</f>
        <v>93161</v>
      </c>
      <c r="C35" s="18">
        <v>2850</v>
      </c>
      <c r="D35" s="26" t="s">
        <v>39</v>
      </c>
    </row>
    <row r="36" spans="1:4" ht="15.75">
      <c r="A36" s="19">
        <v>11.3</v>
      </c>
      <c r="B36" s="17">
        <f>SUM(C21:C36)</f>
        <v>44814</v>
      </c>
      <c r="C36" s="18">
        <v>2758</v>
      </c>
      <c r="D36" s="26" t="s">
        <v>12</v>
      </c>
    </row>
    <row r="37" spans="1:4" ht="15.75">
      <c r="A37" s="19">
        <v>15.5</v>
      </c>
      <c r="B37" s="17">
        <f>SUM(C1:C37)</f>
        <v>98659</v>
      </c>
      <c r="C37" s="18">
        <v>2740</v>
      </c>
      <c r="D37" s="26" t="s">
        <v>12</v>
      </c>
    </row>
    <row r="38" spans="1:4" ht="15.75">
      <c r="A38" s="19">
        <v>18.2</v>
      </c>
      <c r="B38" s="17">
        <f>SUM(C1:C38)</f>
        <v>101399</v>
      </c>
      <c r="C38" s="18">
        <v>2740</v>
      </c>
      <c r="D38" s="34" t="s">
        <v>12</v>
      </c>
    </row>
    <row r="39" spans="1:4" ht="15.75">
      <c r="A39" s="19">
        <v>13.2</v>
      </c>
      <c r="B39" s="17">
        <f>SUM(C13:C39)</f>
        <v>76023</v>
      </c>
      <c r="C39" s="18">
        <v>2730</v>
      </c>
      <c r="D39" s="26" t="s">
        <v>12</v>
      </c>
    </row>
    <row r="40" spans="1:4" ht="15.75">
      <c r="A40" s="19">
        <v>20.1</v>
      </c>
      <c r="B40" s="17">
        <f>SUM(C1:C40)</f>
        <v>106934</v>
      </c>
      <c r="C40" s="18">
        <v>2805</v>
      </c>
      <c r="D40" s="34" t="s">
        <v>35</v>
      </c>
    </row>
    <row r="41" spans="1:4" ht="15.75">
      <c r="A41" s="19">
        <v>17.1</v>
      </c>
      <c r="B41" s="17">
        <f>SUM(C1:C41)</f>
        <v>109534</v>
      </c>
      <c r="C41" s="18">
        <v>2600</v>
      </c>
      <c r="D41" s="26" t="s">
        <v>9</v>
      </c>
    </row>
    <row r="42" spans="1:4" ht="15.75">
      <c r="A42" s="16" t="s">
        <v>5</v>
      </c>
      <c r="B42" s="17">
        <f>SUM(C38:C42)</f>
        <v>13370</v>
      </c>
      <c r="C42" s="18">
        <v>2495</v>
      </c>
      <c r="D42" s="26" t="s">
        <v>9</v>
      </c>
    </row>
    <row r="43" spans="1:4" ht="15.75">
      <c r="A43" s="15">
        <v>10.5</v>
      </c>
      <c r="B43" s="17">
        <f>SUM(C32:C43)</f>
        <v>32528</v>
      </c>
      <c r="C43" s="18">
        <v>2480</v>
      </c>
      <c r="D43" s="26" t="s">
        <v>9</v>
      </c>
    </row>
    <row r="44" spans="1:4" ht="15.75">
      <c r="A44" s="19">
        <v>15.3</v>
      </c>
      <c r="B44" s="17">
        <f>SUM(C5:C44)</f>
        <v>108514</v>
      </c>
      <c r="C44" s="18">
        <v>2370</v>
      </c>
      <c r="D44" s="26" t="s">
        <v>9</v>
      </c>
    </row>
    <row r="45" spans="1:4" ht="15.75">
      <c r="A45" s="19">
        <v>12.1</v>
      </c>
      <c r="B45" s="17">
        <f>SUM(C26:C45)</f>
        <v>54814</v>
      </c>
      <c r="C45" s="18">
        <v>2585</v>
      </c>
      <c r="D45" s="26" t="s">
        <v>30</v>
      </c>
    </row>
    <row r="46" spans="1:4" ht="15.75">
      <c r="A46" s="19">
        <v>19</v>
      </c>
      <c r="B46" s="17">
        <f>SUM(C1:C46)</f>
        <v>122359</v>
      </c>
      <c r="C46" s="18">
        <v>2895</v>
      </c>
      <c r="D46" s="26" t="s">
        <v>33</v>
      </c>
    </row>
    <row r="47" spans="1:4" ht="15.75">
      <c r="A47" s="19">
        <v>19.5</v>
      </c>
      <c r="B47" s="17">
        <f>SUM(C1:C47)</f>
        <v>125069</v>
      </c>
      <c r="C47" s="18">
        <v>2710</v>
      </c>
      <c r="D47" s="26" t="s">
        <v>33</v>
      </c>
    </row>
    <row r="48" spans="1:4" ht="15.75">
      <c r="A48" s="19">
        <v>15.2</v>
      </c>
      <c r="B48" s="17">
        <f>SUM(C10:C48)</f>
        <v>106983</v>
      </c>
      <c r="C48" s="18">
        <v>2660</v>
      </c>
      <c r="D48" s="26" t="s">
        <v>10</v>
      </c>
    </row>
    <row r="49" spans="1:4" ht="15.75">
      <c r="A49" s="15">
        <v>10</v>
      </c>
      <c r="B49" s="17">
        <f>SUM(C43:C49)</f>
        <v>18180</v>
      </c>
      <c r="C49" s="18">
        <v>2480</v>
      </c>
      <c r="D49" s="26" t="s">
        <v>10</v>
      </c>
    </row>
    <row r="50" spans="1:4" ht="15.75">
      <c r="A50" s="15">
        <v>11</v>
      </c>
      <c r="B50" s="17">
        <f>SUM(C38:C50)</f>
        <v>34030</v>
      </c>
      <c r="C50" s="18">
        <v>2480</v>
      </c>
      <c r="D50" s="26" t="s">
        <v>10</v>
      </c>
    </row>
    <row r="51" spans="1:4" ht="15.75">
      <c r="A51" s="19">
        <v>12.3</v>
      </c>
      <c r="B51" s="17">
        <f>SUM(C30:C51)</f>
        <v>58624</v>
      </c>
      <c r="C51" s="18">
        <v>2455</v>
      </c>
      <c r="D51" s="26" t="s">
        <v>10</v>
      </c>
    </row>
    <row r="52" spans="1:4" ht="15.75">
      <c r="A52" s="19">
        <v>18.5</v>
      </c>
      <c r="B52" s="17">
        <f>SUM(C1:C52)</f>
        <v>137724</v>
      </c>
      <c r="C52" s="18">
        <v>2580</v>
      </c>
      <c r="D52" s="26" t="s">
        <v>32</v>
      </c>
    </row>
    <row r="53" spans="1:4" ht="15.75">
      <c r="A53" s="19">
        <v>17.2</v>
      </c>
      <c r="B53" s="17">
        <f>SUM(C3:C53)</f>
        <v>137554</v>
      </c>
      <c r="C53" s="18">
        <v>2625</v>
      </c>
      <c r="D53" s="26" t="s">
        <v>31</v>
      </c>
    </row>
    <row r="54" spans="1:4" ht="15.75">
      <c r="A54" s="19">
        <v>12</v>
      </c>
      <c r="B54" s="17">
        <f>SUM(C36:C54)</f>
        <v>49998</v>
      </c>
      <c r="C54" s="18">
        <v>2810</v>
      </c>
      <c r="D54" s="26" t="s">
        <v>21</v>
      </c>
    </row>
    <row r="55" spans="1:4" ht="15.75">
      <c r="A55" s="19">
        <v>14.1</v>
      </c>
      <c r="B55" s="17">
        <f>SUM(C24:C55)</f>
        <v>86733</v>
      </c>
      <c r="C55" s="18">
        <v>2804</v>
      </c>
      <c r="D55" s="26" t="s">
        <v>21</v>
      </c>
    </row>
    <row r="56" spans="1:4" ht="15.75">
      <c r="A56" s="19">
        <v>16.2</v>
      </c>
      <c r="B56" s="17">
        <f>SUM(C12:C56)</f>
        <v>123582</v>
      </c>
      <c r="C56" s="18">
        <v>2780</v>
      </c>
      <c r="D56" s="26" t="s">
        <v>21</v>
      </c>
    </row>
    <row r="57" spans="1:4" ht="15.75">
      <c r="A57" s="19">
        <v>17.3</v>
      </c>
      <c r="B57" s="17">
        <f>SUM(C6:C57)</f>
        <v>140363</v>
      </c>
      <c r="C57" s="18">
        <v>2755</v>
      </c>
      <c r="D57" s="26" t="s">
        <v>21</v>
      </c>
    </row>
    <row r="58" spans="1:4" ht="15.75">
      <c r="A58" s="19">
        <v>14.5</v>
      </c>
      <c r="B58" s="17">
        <f>SUM(C23:C58)</f>
        <v>97913</v>
      </c>
      <c r="C58" s="18">
        <v>2970</v>
      </c>
      <c r="D58" s="32" t="s">
        <v>18</v>
      </c>
    </row>
    <row r="59" spans="1:4" ht="15.75">
      <c r="A59" s="19">
        <v>13</v>
      </c>
      <c r="B59" s="17">
        <f>SUM(C35:C59)</f>
        <v>66990</v>
      </c>
      <c r="C59" s="18">
        <v>2833</v>
      </c>
      <c r="D59" s="32" t="s">
        <v>18</v>
      </c>
    </row>
    <row r="60" spans="1:4" ht="15.75">
      <c r="A60" s="19">
        <v>12.5</v>
      </c>
      <c r="B60" s="17">
        <f>SUM(C37:C60)</f>
        <v>64134</v>
      </c>
      <c r="C60" s="18">
        <v>2752</v>
      </c>
      <c r="D60" s="32" t="s">
        <v>18</v>
      </c>
    </row>
    <row r="61" spans="1:4" ht="15.75">
      <c r="A61" s="19">
        <v>13.4</v>
      </c>
      <c r="B61" s="17">
        <f>SUM(C33:C61)</f>
        <v>78096</v>
      </c>
      <c r="C61" s="18">
        <v>2744</v>
      </c>
      <c r="D61" s="32" t="s">
        <v>18</v>
      </c>
    </row>
    <row r="62" spans="1:4" ht="15.75">
      <c r="A62" s="19">
        <v>13.3</v>
      </c>
      <c r="B62" s="17">
        <f>SUM(C35:C62)</f>
        <v>75142</v>
      </c>
      <c r="C62" s="18">
        <v>2656</v>
      </c>
      <c r="D62" s="32" t="s">
        <v>18</v>
      </c>
    </row>
    <row r="63" spans="1:4" ht="15.75">
      <c r="A63" s="19">
        <v>15.1</v>
      </c>
      <c r="B63" s="17">
        <f>SUM(C26:C63)</f>
        <v>103423</v>
      </c>
      <c r="C63" s="18">
        <v>2620</v>
      </c>
      <c r="D63" s="32" t="s">
        <v>18</v>
      </c>
    </row>
    <row r="64" spans="1:4" ht="15.75">
      <c r="A64" s="16" t="s">
        <v>4</v>
      </c>
      <c r="B64" s="17">
        <f>SUM(C61:C64)</f>
        <v>10160</v>
      </c>
      <c r="C64" s="18">
        <v>2140</v>
      </c>
      <c r="D64" s="32" t="s">
        <v>19</v>
      </c>
    </row>
    <row r="65" spans="1:4" ht="15.75">
      <c r="A65" s="15">
        <v>10.1</v>
      </c>
      <c r="B65" s="17">
        <f>SUM(C58:C65)</f>
        <v>20810</v>
      </c>
      <c r="C65" s="18">
        <v>2095</v>
      </c>
      <c r="D65" s="32" t="s">
        <v>19</v>
      </c>
    </row>
    <row r="66" spans="1:4" ht="15.75">
      <c r="A66" s="15">
        <v>10.4</v>
      </c>
      <c r="B66" s="17">
        <f>SUM(C56:C66)</f>
        <v>28420</v>
      </c>
      <c r="C66" s="18">
        <v>2075</v>
      </c>
      <c r="D66" s="32" t="s">
        <v>19</v>
      </c>
    </row>
    <row r="67" spans="1:4" ht="15.75">
      <c r="A67" s="19">
        <v>11.2</v>
      </c>
      <c r="B67" s="17">
        <f>SUM(C53:C67)</f>
        <v>38721</v>
      </c>
      <c r="C67" s="18">
        <v>2062</v>
      </c>
      <c r="D67" s="32" t="s">
        <v>19</v>
      </c>
    </row>
    <row r="68" spans="1:4" ht="15.75">
      <c r="A68" s="19">
        <v>18.4</v>
      </c>
      <c r="B68" s="17">
        <f>SUM(C10:C68)</f>
        <v>158429</v>
      </c>
      <c r="C68" s="18">
        <v>2730</v>
      </c>
      <c r="D68" s="26" t="s">
        <v>24</v>
      </c>
    </row>
    <row r="69" spans="1:4" ht="15.75">
      <c r="A69" s="19">
        <v>15</v>
      </c>
      <c r="B69" s="17">
        <f>SUM(C33:C69)</f>
        <v>97094</v>
      </c>
      <c r="C69" s="18">
        <v>2620</v>
      </c>
      <c r="D69" s="26" t="s">
        <v>24</v>
      </c>
    </row>
    <row r="70" spans="1:4" ht="15.75">
      <c r="A70" s="15">
        <v>10.2</v>
      </c>
      <c r="B70" s="17">
        <f>SUM(C62:C70)</f>
        <v>21598</v>
      </c>
      <c r="C70" s="18">
        <v>2600</v>
      </c>
      <c r="D70" s="26" t="s">
        <v>24</v>
      </c>
    </row>
    <row r="71" spans="1:4" ht="15.75">
      <c r="A71" s="19">
        <v>12.4</v>
      </c>
      <c r="B71" s="17">
        <f>SUM(C49:C71)</f>
        <v>59261</v>
      </c>
      <c r="C71" s="18">
        <v>2595</v>
      </c>
      <c r="D71" s="26" t="s">
        <v>24</v>
      </c>
    </row>
    <row r="72" spans="1:4" ht="15.75">
      <c r="A72" s="19">
        <v>20.2</v>
      </c>
      <c r="B72" s="17">
        <f>SUM(C4:C72)</f>
        <v>184030</v>
      </c>
      <c r="C72" s="18">
        <v>2630</v>
      </c>
      <c r="D72" s="26" t="s">
        <v>40</v>
      </c>
    </row>
    <row r="73" spans="1:4" ht="15.75">
      <c r="A73" s="19">
        <v>19.4</v>
      </c>
      <c r="B73" s="17">
        <f>SUM(C9:C73)</f>
        <v>173874</v>
      </c>
      <c r="C73" s="18">
        <v>2770</v>
      </c>
      <c r="D73" s="26" t="s">
        <v>38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5"/>
  <sheetViews>
    <sheetView zoomScalePageLayoutView="0" workbookViewId="0" topLeftCell="A67">
      <selection activeCell="D6" sqref="D6"/>
    </sheetView>
  </sheetViews>
  <sheetFormatPr defaultColWidth="9.140625" defaultRowHeight="15"/>
  <cols>
    <col min="1" max="1" width="11.00390625" style="3" customWidth="1"/>
    <col min="2" max="2" width="15.7109375" style="8" customWidth="1"/>
    <col min="3" max="3" width="15.7109375" style="2" customWidth="1"/>
    <col min="4" max="4" width="45.28125" style="0" customWidth="1"/>
  </cols>
  <sheetData>
    <row r="1" spans="1:4" ht="15.75">
      <c r="A1" s="24" t="s">
        <v>0</v>
      </c>
      <c r="B1" s="25" t="s">
        <v>16</v>
      </c>
      <c r="C1" s="25" t="s">
        <v>26</v>
      </c>
      <c r="D1" s="25" t="s">
        <v>83</v>
      </c>
    </row>
    <row r="2" spans="1:4" ht="15.75">
      <c r="A2" s="15">
        <v>17.1</v>
      </c>
      <c r="B2" s="17">
        <v>131380</v>
      </c>
      <c r="C2" s="18"/>
      <c r="D2" s="26"/>
    </row>
    <row r="3" spans="1:4" ht="15.75">
      <c r="A3" s="15" t="s">
        <v>59</v>
      </c>
      <c r="B3" s="17">
        <f>SUM(B2+C3)</f>
        <v>132660</v>
      </c>
      <c r="C3" s="18">
        <v>1280</v>
      </c>
      <c r="D3" s="26" t="s">
        <v>10</v>
      </c>
    </row>
    <row r="4" spans="1:4" ht="15.75">
      <c r="A4" s="15" t="s">
        <v>60</v>
      </c>
      <c r="B4" s="17">
        <f>SUM(B3+C4)</f>
        <v>134005</v>
      </c>
      <c r="C4" s="18">
        <v>1345</v>
      </c>
      <c r="D4" s="26" t="s">
        <v>24</v>
      </c>
    </row>
    <row r="5" spans="1:4" ht="15.75">
      <c r="A5" s="15"/>
      <c r="B5" s="47"/>
      <c r="C5" s="44"/>
      <c r="D5" s="48"/>
    </row>
    <row r="6" spans="1:4" ht="15.75">
      <c r="A6" s="15">
        <v>18.4</v>
      </c>
      <c r="B6" s="17">
        <v>155580</v>
      </c>
      <c r="C6" s="18"/>
      <c r="D6" s="26"/>
    </row>
    <row r="7" spans="1:4" ht="15.75">
      <c r="A7" s="15" t="s">
        <v>61</v>
      </c>
      <c r="B7" s="17">
        <f>SUM(B6+C7)</f>
        <v>156740</v>
      </c>
      <c r="C7" s="18">
        <v>1160</v>
      </c>
      <c r="D7" s="26" t="s">
        <v>10</v>
      </c>
    </row>
    <row r="8" spans="1:4" ht="15.75">
      <c r="A8" s="15" t="s">
        <v>62</v>
      </c>
      <c r="B8" s="17">
        <f>SUM(B7+C8)</f>
        <v>158160</v>
      </c>
      <c r="C8" s="18">
        <v>1420</v>
      </c>
      <c r="D8" s="26" t="s">
        <v>21</v>
      </c>
    </row>
    <row r="9" spans="1:4" ht="15.75">
      <c r="A9" s="15"/>
      <c r="B9" s="47"/>
      <c r="C9" s="44"/>
      <c r="D9" s="48"/>
    </row>
    <row r="10" spans="1:4" ht="15.75">
      <c r="A10" s="15">
        <v>19</v>
      </c>
      <c r="B10" s="17">
        <v>161055</v>
      </c>
      <c r="C10" s="18"/>
      <c r="D10" s="48"/>
    </row>
    <row r="11" spans="1:4" ht="15.75">
      <c r="A11" s="15" t="s">
        <v>63</v>
      </c>
      <c r="B11" s="17">
        <f>SUM(B10+C11)</f>
        <v>162605</v>
      </c>
      <c r="C11" s="18">
        <v>1550</v>
      </c>
      <c r="D11" s="26" t="s">
        <v>23</v>
      </c>
    </row>
    <row r="12" spans="1:4" ht="15.75">
      <c r="A12" s="15" t="s">
        <v>64</v>
      </c>
      <c r="B12" s="17">
        <f>SUM(B11+C12)</f>
        <v>164100</v>
      </c>
      <c r="C12" s="18">
        <v>1495</v>
      </c>
      <c r="D12" s="26" t="s">
        <v>11</v>
      </c>
    </row>
    <row r="13" spans="1:4" ht="15.75">
      <c r="A13" s="15"/>
      <c r="B13" s="47"/>
      <c r="C13" s="44"/>
      <c r="D13" s="48"/>
    </row>
    <row r="14" spans="1:4" ht="15.75">
      <c r="A14" s="15">
        <v>19.1</v>
      </c>
      <c r="B14" s="17">
        <v>164100</v>
      </c>
      <c r="C14" s="18"/>
      <c r="D14" s="48"/>
    </row>
    <row r="15" spans="1:4" ht="15.75">
      <c r="A15" s="15" t="s">
        <v>65</v>
      </c>
      <c r="B15" s="17">
        <f>SUM(B14+C15)</f>
        <v>165545</v>
      </c>
      <c r="C15" s="18">
        <v>1445</v>
      </c>
      <c r="D15" s="26" t="s">
        <v>17</v>
      </c>
    </row>
    <row r="16" spans="1:4" ht="15.75">
      <c r="A16" s="15" t="s">
        <v>66</v>
      </c>
      <c r="B16" s="17">
        <f>SUM(B15+C16)</f>
        <v>166990</v>
      </c>
      <c r="C16" s="18">
        <v>1445</v>
      </c>
      <c r="D16" s="26" t="s">
        <v>8</v>
      </c>
    </row>
    <row r="17" spans="1:4" ht="15.75">
      <c r="A17" s="15"/>
      <c r="B17" s="47"/>
      <c r="C17" s="44"/>
      <c r="D17" s="26"/>
    </row>
    <row r="18" spans="1:4" ht="15.75">
      <c r="A18" s="15">
        <v>19.2</v>
      </c>
      <c r="B18" s="17">
        <v>166990</v>
      </c>
      <c r="C18" s="18"/>
      <c r="D18" s="26"/>
    </row>
    <row r="19" spans="1:4" ht="15.75">
      <c r="A19" s="15" t="s">
        <v>67</v>
      </c>
      <c r="B19" s="17">
        <f>SUM(B18+C19)</f>
        <v>168350</v>
      </c>
      <c r="C19" s="18">
        <v>1360</v>
      </c>
      <c r="D19" s="26" t="s">
        <v>29</v>
      </c>
    </row>
    <row r="20" spans="1:4" ht="15.75">
      <c r="A20" s="15" t="s">
        <v>68</v>
      </c>
      <c r="B20" s="17">
        <f>SUM(B19+C20)</f>
        <v>169755</v>
      </c>
      <c r="C20" s="18">
        <v>1405</v>
      </c>
      <c r="D20" s="26" t="s">
        <v>12</v>
      </c>
    </row>
    <row r="21" spans="1:4" ht="15.75">
      <c r="A21" s="15"/>
      <c r="B21" s="47"/>
      <c r="C21" s="44"/>
      <c r="D21" s="26"/>
    </row>
    <row r="22" spans="1:4" ht="15.75">
      <c r="A22" s="15">
        <v>19.3</v>
      </c>
      <c r="B22" s="17">
        <v>169755</v>
      </c>
      <c r="C22" s="18"/>
      <c r="D22" s="26"/>
    </row>
    <row r="23" spans="1:4" ht="15.75">
      <c r="A23" s="15" t="s">
        <v>69</v>
      </c>
      <c r="B23" s="17">
        <f>SUM(B22+C23)</f>
        <v>171110</v>
      </c>
      <c r="C23" s="18">
        <v>1355</v>
      </c>
      <c r="D23" s="26" t="s">
        <v>24</v>
      </c>
    </row>
    <row r="24" spans="1:4" ht="15.75">
      <c r="A24" s="15" t="s">
        <v>70</v>
      </c>
      <c r="B24" s="17">
        <f>SUM(B23+C24)</f>
        <v>172525</v>
      </c>
      <c r="C24" s="18">
        <v>1415</v>
      </c>
      <c r="D24" s="26" t="s">
        <v>21</v>
      </c>
    </row>
    <row r="25" spans="1:4" ht="15.75">
      <c r="A25" s="15"/>
      <c r="B25" s="47"/>
      <c r="C25" s="44"/>
      <c r="D25" s="26"/>
    </row>
    <row r="26" spans="1:4" ht="15.75">
      <c r="A26" s="15">
        <v>19.5</v>
      </c>
      <c r="B26" s="17">
        <v>175235</v>
      </c>
      <c r="C26" s="18"/>
      <c r="D26" s="26"/>
    </row>
    <row r="27" spans="1:4" ht="15.75">
      <c r="A27" s="15" t="s">
        <v>71</v>
      </c>
      <c r="B27" s="17">
        <f>SUM(B26+C27)</f>
        <v>176625</v>
      </c>
      <c r="C27" s="18">
        <v>1390</v>
      </c>
      <c r="D27" s="26" t="s">
        <v>17</v>
      </c>
    </row>
    <row r="28" spans="1:4" ht="15.75">
      <c r="A28" s="15" t="s">
        <v>72</v>
      </c>
      <c r="B28" s="17">
        <f>SUM(B27+C28)</f>
        <v>178085</v>
      </c>
      <c r="C28" s="18">
        <v>1460</v>
      </c>
      <c r="D28" s="26" t="s">
        <v>11</v>
      </c>
    </row>
    <row r="29" spans="1:4" ht="15.75">
      <c r="A29" s="15"/>
      <c r="B29" s="47"/>
      <c r="C29" s="44"/>
      <c r="D29" s="26"/>
    </row>
    <row r="30" spans="1:4" ht="15.75">
      <c r="A30" s="15">
        <v>20</v>
      </c>
      <c r="B30" s="17">
        <v>178085</v>
      </c>
      <c r="C30" s="18"/>
      <c r="D30" s="26"/>
    </row>
    <row r="31" spans="1:4" ht="15.75">
      <c r="A31" s="15" t="s">
        <v>73</v>
      </c>
      <c r="B31" s="17">
        <f>SUM(B30+C31)</f>
        <v>179480</v>
      </c>
      <c r="C31" s="18">
        <v>1395</v>
      </c>
      <c r="D31" s="26" t="s">
        <v>12</v>
      </c>
    </row>
    <row r="32" spans="1:4" ht="15.75">
      <c r="A32" s="15" t="s">
        <v>74</v>
      </c>
      <c r="B32" s="17">
        <f>SUM(B31+C32)</f>
        <v>180890</v>
      </c>
      <c r="C32" s="18">
        <v>1410</v>
      </c>
      <c r="D32" s="26" t="s">
        <v>29</v>
      </c>
    </row>
    <row r="33" spans="1:4" ht="15.75">
      <c r="A33" s="15"/>
      <c r="B33" s="47"/>
      <c r="C33" s="44"/>
      <c r="D33" s="26"/>
    </row>
    <row r="34" spans="1:4" ht="15.75">
      <c r="A34" s="15">
        <v>20.1</v>
      </c>
      <c r="B34" s="17">
        <v>180890</v>
      </c>
      <c r="C34" s="18"/>
      <c r="D34" s="26"/>
    </row>
    <row r="35" spans="1:4" ht="15.75">
      <c r="A35" s="15" t="s">
        <v>75</v>
      </c>
      <c r="B35" s="17">
        <f>SUM(B34+C35)</f>
        <v>182245</v>
      </c>
      <c r="C35" s="18">
        <v>1355</v>
      </c>
      <c r="D35" s="26" t="s">
        <v>24</v>
      </c>
    </row>
    <row r="36" spans="1:4" ht="15.75">
      <c r="A36" s="15" t="s">
        <v>76</v>
      </c>
      <c r="B36" s="17">
        <f>SUM(B35+C36)</f>
        <v>183520</v>
      </c>
      <c r="C36" s="18">
        <v>1275</v>
      </c>
      <c r="D36" s="26" t="s">
        <v>10</v>
      </c>
    </row>
    <row r="37" spans="1:4" ht="15.75">
      <c r="A37" s="15"/>
      <c r="B37" s="47"/>
      <c r="C37" s="44"/>
      <c r="D37" s="26"/>
    </row>
    <row r="38" spans="1:4" ht="15.75">
      <c r="A38" s="15">
        <v>20.2</v>
      </c>
      <c r="B38" s="17">
        <v>183520</v>
      </c>
      <c r="C38" s="18"/>
      <c r="D38" s="26"/>
    </row>
    <row r="39" spans="1:4" ht="15.75">
      <c r="A39" s="15" t="s">
        <v>77</v>
      </c>
      <c r="B39" s="17">
        <f>SUM(B38+C39)</f>
        <v>184955</v>
      </c>
      <c r="C39" s="18">
        <v>1435</v>
      </c>
      <c r="D39" s="26" t="s">
        <v>8</v>
      </c>
    </row>
    <row r="40" spans="1:4" ht="15.75">
      <c r="A40" s="15" t="s">
        <v>78</v>
      </c>
      <c r="B40" s="17">
        <f>SUM(B39+C40)</f>
        <v>186325</v>
      </c>
      <c r="C40" s="18">
        <v>1370</v>
      </c>
      <c r="D40" s="26" t="s">
        <v>21</v>
      </c>
    </row>
    <row r="41" ht="15.75">
      <c r="D41" s="46"/>
    </row>
    <row r="43" spans="1:4" ht="15.75">
      <c r="A43" s="15"/>
      <c r="B43" s="17">
        <v>122960</v>
      </c>
      <c r="C43" s="44"/>
      <c r="D43" s="32" t="s">
        <v>41</v>
      </c>
    </row>
    <row r="44" spans="1:5" ht="15.75">
      <c r="A44" s="15" t="s">
        <v>44</v>
      </c>
      <c r="B44" s="17">
        <f>SUM(B43+C44)</f>
        <v>123555</v>
      </c>
      <c r="C44" s="18">
        <v>595</v>
      </c>
      <c r="D44" s="26" t="s">
        <v>24</v>
      </c>
      <c r="E44" s="49"/>
    </row>
    <row r="45" spans="1:5" ht="15.75">
      <c r="A45" s="15" t="s">
        <v>45</v>
      </c>
      <c r="B45" s="17">
        <f>SUM(B44+C45)</f>
        <v>124190</v>
      </c>
      <c r="C45" s="18">
        <v>635</v>
      </c>
      <c r="D45" s="26" t="s">
        <v>11</v>
      </c>
      <c r="E45" s="49"/>
    </row>
    <row r="46" spans="1:5" ht="15.75">
      <c r="A46" s="15" t="s">
        <v>46</v>
      </c>
      <c r="B46" s="17">
        <f>SUM(B45+C46)</f>
        <v>124780</v>
      </c>
      <c r="C46" s="18">
        <v>590</v>
      </c>
      <c r="D46" s="26" t="s">
        <v>29</v>
      </c>
      <c r="E46" s="49"/>
    </row>
    <row r="47" spans="1:5" ht="15.75">
      <c r="A47" s="15" t="s">
        <v>47</v>
      </c>
      <c r="B47" s="17">
        <f>SUM(B46+C47)</f>
        <v>125395</v>
      </c>
      <c r="C47" s="18">
        <v>615</v>
      </c>
      <c r="D47" s="26" t="s">
        <v>12</v>
      </c>
      <c r="E47" s="49"/>
    </row>
    <row r="48" spans="1:5" ht="15.75">
      <c r="A48" s="15" t="s">
        <v>48</v>
      </c>
      <c r="B48" s="17">
        <f>SUM(B47+C48)</f>
        <v>126020</v>
      </c>
      <c r="C48" s="18">
        <v>625</v>
      </c>
      <c r="D48" s="26" t="s">
        <v>17</v>
      </c>
      <c r="E48" s="49"/>
    </row>
    <row r="49" spans="1:5" ht="15.75">
      <c r="A49" s="15"/>
      <c r="B49" s="17"/>
      <c r="C49" s="18">
        <f>SUM(C44:C48)</f>
        <v>3060</v>
      </c>
      <c r="D49" s="32" t="s">
        <v>41</v>
      </c>
      <c r="E49" s="46"/>
    </row>
    <row r="50" ht="15.75">
      <c r="D50" s="14"/>
    </row>
    <row r="51" spans="1:4" ht="15.75">
      <c r="A51" s="15"/>
      <c r="B51" s="17">
        <v>186325</v>
      </c>
      <c r="C51" s="44"/>
      <c r="D51" s="32" t="s">
        <v>41</v>
      </c>
    </row>
    <row r="52" spans="1:4" ht="15.75">
      <c r="A52" s="15" t="s">
        <v>49</v>
      </c>
      <c r="B52" s="17">
        <f>SUM(B51+C52)</f>
        <v>186900</v>
      </c>
      <c r="C52" s="18">
        <v>575</v>
      </c>
      <c r="D52" s="26" t="s">
        <v>29</v>
      </c>
    </row>
    <row r="53" spans="1:4" ht="15.75">
      <c r="A53" s="15" t="s">
        <v>50</v>
      </c>
      <c r="B53" s="17">
        <f>SUM(B52+C53)</f>
        <v>187510</v>
      </c>
      <c r="C53" s="18">
        <v>610</v>
      </c>
      <c r="D53" s="26" t="s">
        <v>12</v>
      </c>
    </row>
    <row r="54" spans="1:4" ht="15.75">
      <c r="A54" s="15" t="s">
        <v>51</v>
      </c>
      <c r="B54" s="17">
        <f>SUM(B53+C54)</f>
        <v>188130</v>
      </c>
      <c r="C54" s="18">
        <v>620</v>
      </c>
      <c r="D54" s="26" t="s">
        <v>17</v>
      </c>
    </row>
    <row r="55" spans="1:4" ht="15.75">
      <c r="A55" s="15" t="s">
        <v>52</v>
      </c>
      <c r="B55" s="17">
        <f>SUM(B54+C55)</f>
        <v>188775</v>
      </c>
      <c r="C55" s="18">
        <v>645</v>
      </c>
      <c r="D55" s="26" t="s">
        <v>11</v>
      </c>
    </row>
    <row r="56" spans="1:4" ht="15.75">
      <c r="A56" s="15" t="s">
        <v>53</v>
      </c>
      <c r="B56" s="17">
        <f>SUM(B55+C56)</f>
        <v>189370</v>
      </c>
      <c r="C56" s="18">
        <v>595</v>
      </c>
      <c r="D56" s="26" t="s">
        <v>24</v>
      </c>
    </row>
    <row r="57" spans="1:4" ht="15.75">
      <c r="A57" s="15"/>
      <c r="B57" s="17"/>
      <c r="C57" s="18">
        <f>SUM(C52:C56)</f>
        <v>3045</v>
      </c>
      <c r="D57" s="32" t="s">
        <v>41</v>
      </c>
    </row>
    <row r="58" ht="15.75">
      <c r="D58" s="14"/>
    </row>
    <row r="59" spans="1:4" ht="15.75">
      <c r="A59" s="15"/>
      <c r="B59" s="17">
        <v>189370</v>
      </c>
      <c r="C59" s="44"/>
      <c r="D59" s="45" t="s">
        <v>42</v>
      </c>
    </row>
    <row r="60" spans="1:4" ht="15.75">
      <c r="A60" s="15" t="s">
        <v>54</v>
      </c>
      <c r="B60" s="17">
        <f>SUM(B59+C60)</f>
        <v>189970</v>
      </c>
      <c r="C60" s="18">
        <v>600</v>
      </c>
      <c r="D60" s="26" t="s">
        <v>23</v>
      </c>
    </row>
    <row r="61" spans="1:4" ht="15.75">
      <c r="A61" s="15" t="s">
        <v>55</v>
      </c>
      <c r="B61" s="17">
        <f>SUM(B60+C61)</f>
        <v>190600</v>
      </c>
      <c r="C61" s="18">
        <v>630</v>
      </c>
      <c r="D61" s="26" t="s">
        <v>23</v>
      </c>
    </row>
    <row r="62" spans="1:4" ht="15.75">
      <c r="A62" s="15" t="s">
        <v>56</v>
      </c>
      <c r="B62" s="17">
        <f>SUM(B61+C62)</f>
        <v>191150</v>
      </c>
      <c r="C62" s="18">
        <v>550</v>
      </c>
      <c r="D62" s="26" t="s">
        <v>10</v>
      </c>
    </row>
    <row r="63" spans="1:4" ht="15.75">
      <c r="A63" s="15" t="s">
        <v>57</v>
      </c>
      <c r="B63" s="17">
        <f>SUM(B62+C63)</f>
        <v>191665</v>
      </c>
      <c r="C63" s="18">
        <v>515</v>
      </c>
      <c r="D63" s="26" t="s">
        <v>21</v>
      </c>
    </row>
    <row r="64" spans="1:4" ht="15.75">
      <c r="A64" s="15" t="s">
        <v>58</v>
      </c>
      <c r="B64" s="17">
        <f>SUM(B63+C64)</f>
        <v>192390</v>
      </c>
      <c r="C64" s="18">
        <v>725</v>
      </c>
      <c r="D64" s="26" t="s">
        <v>8</v>
      </c>
    </row>
    <row r="65" spans="1:4" ht="15.75">
      <c r="A65" s="28"/>
      <c r="B65" s="47"/>
      <c r="C65" s="29">
        <f>SUM(C60:C64)</f>
        <v>3020</v>
      </c>
      <c r="D65" s="45" t="s">
        <v>42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9"/>
  <sheetViews>
    <sheetView zoomScale="85" zoomScaleNormal="85" zoomScalePageLayoutView="0" workbookViewId="0" topLeftCell="A76">
      <selection activeCell="H16" sqref="H16"/>
    </sheetView>
  </sheetViews>
  <sheetFormatPr defaultColWidth="9.140625" defaultRowHeight="15"/>
  <cols>
    <col min="1" max="1" width="11.00390625" style="3" customWidth="1"/>
    <col min="2" max="2" width="15.7109375" style="8" customWidth="1"/>
    <col min="3" max="3" width="15.7109375" style="2" customWidth="1"/>
    <col min="4" max="4" width="45.28125" style="0" customWidth="1"/>
    <col min="5" max="5" width="9.140625" style="4" customWidth="1"/>
    <col min="6" max="6" width="10.421875" style="51" bestFit="1" customWidth="1"/>
  </cols>
  <sheetData>
    <row r="1" spans="1:6" ht="15.75">
      <c r="A1" s="24" t="s">
        <v>0</v>
      </c>
      <c r="B1" s="25" t="s">
        <v>82</v>
      </c>
      <c r="C1" s="25" t="s">
        <v>26</v>
      </c>
      <c r="D1" s="25" t="s">
        <v>25</v>
      </c>
      <c r="E1" s="60" t="s">
        <v>80</v>
      </c>
      <c r="F1" s="60" t="s">
        <v>81</v>
      </c>
    </row>
    <row r="2" spans="1:6" ht="15.75">
      <c r="A2" s="27">
        <v>13.1</v>
      </c>
      <c r="B2" s="30"/>
      <c r="C2" s="31">
        <v>2795</v>
      </c>
      <c r="D2" s="33" t="s">
        <v>8</v>
      </c>
      <c r="E2" s="71"/>
      <c r="F2" s="59"/>
    </row>
    <row r="3" spans="1:6" ht="15.75">
      <c r="A3" s="19">
        <v>18.1</v>
      </c>
      <c r="B3" s="17"/>
      <c r="C3" s="18">
        <v>2795</v>
      </c>
      <c r="D3" s="26" t="s">
        <v>8</v>
      </c>
      <c r="E3" s="72"/>
      <c r="F3" s="57"/>
    </row>
    <row r="4" spans="1:6" ht="15.75">
      <c r="A4" s="19">
        <v>16.4</v>
      </c>
      <c r="B4" s="17"/>
      <c r="C4" s="18">
        <v>2775</v>
      </c>
      <c r="D4" s="26" t="s">
        <v>8</v>
      </c>
      <c r="E4" s="72"/>
      <c r="F4" s="57"/>
    </row>
    <row r="5" spans="1:6" ht="15.75">
      <c r="A5" s="19">
        <v>14.4</v>
      </c>
      <c r="B5" s="17"/>
      <c r="C5" s="18">
        <v>2770</v>
      </c>
      <c r="D5" s="26" t="s">
        <v>8</v>
      </c>
      <c r="E5" s="72"/>
      <c r="F5" s="57"/>
    </row>
    <row r="6" spans="1:6" ht="15.75">
      <c r="A6" s="15" t="s">
        <v>66</v>
      </c>
      <c r="B6" s="17"/>
      <c r="C6" s="18">
        <v>1445</v>
      </c>
      <c r="D6" s="26" t="s">
        <v>8</v>
      </c>
      <c r="E6" s="72"/>
      <c r="F6" s="57"/>
    </row>
    <row r="7" spans="1:6" ht="15.75">
      <c r="A7" s="15" t="s">
        <v>77</v>
      </c>
      <c r="B7" s="17"/>
      <c r="C7" s="18">
        <v>1435</v>
      </c>
      <c r="D7" s="26" t="s">
        <v>8</v>
      </c>
      <c r="E7" s="72"/>
      <c r="F7" s="57"/>
    </row>
    <row r="8" spans="1:6" ht="15.75">
      <c r="A8" s="15" t="s">
        <v>58</v>
      </c>
      <c r="B8" s="17">
        <f>SUM(C2:C8)</f>
        <v>14740</v>
      </c>
      <c r="C8" s="18">
        <v>725</v>
      </c>
      <c r="D8" s="26" t="s">
        <v>8</v>
      </c>
      <c r="E8" s="72">
        <v>52</v>
      </c>
      <c r="F8" s="58">
        <f>PRODUCT(B8/E8*60)</f>
        <v>17007.69230769231</v>
      </c>
    </row>
    <row r="9" spans="1:6" ht="15.75">
      <c r="A9" s="16" t="s">
        <v>2</v>
      </c>
      <c r="B9" s="17"/>
      <c r="C9" s="18">
        <v>2301</v>
      </c>
      <c r="D9" s="26" t="s">
        <v>13</v>
      </c>
      <c r="E9" s="72"/>
      <c r="F9" s="58"/>
    </row>
    <row r="10" spans="1:6" ht="15.75">
      <c r="A10" s="19">
        <v>18.3</v>
      </c>
      <c r="B10" s="17"/>
      <c r="C10" s="18">
        <v>2275</v>
      </c>
      <c r="D10" s="26" t="s">
        <v>13</v>
      </c>
      <c r="E10" s="72"/>
      <c r="F10" s="58"/>
    </row>
    <row r="11" spans="1:6" ht="15.75">
      <c r="A11" s="15">
        <v>10.3</v>
      </c>
      <c r="B11" s="17"/>
      <c r="C11" s="18">
        <v>2230</v>
      </c>
      <c r="D11" s="26" t="s">
        <v>13</v>
      </c>
      <c r="E11" s="72"/>
      <c r="F11" s="58"/>
    </row>
    <row r="12" spans="1:6" ht="15.75">
      <c r="A12" s="19">
        <v>11.1</v>
      </c>
      <c r="B12" s="17"/>
      <c r="C12" s="18">
        <v>2230</v>
      </c>
      <c r="D12" s="26" t="s">
        <v>13</v>
      </c>
      <c r="E12" s="72"/>
      <c r="F12" s="58"/>
    </row>
    <row r="13" spans="1:6" ht="15.75">
      <c r="A13" s="16" t="s">
        <v>6</v>
      </c>
      <c r="B13" s="17">
        <f>SUM(C9:C13)</f>
        <v>11221</v>
      </c>
      <c r="C13" s="18">
        <v>2185</v>
      </c>
      <c r="D13" s="26" t="s">
        <v>13</v>
      </c>
      <c r="E13" s="72">
        <v>50</v>
      </c>
      <c r="F13" s="58">
        <f>PRODUCT(B13/E13*60)</f>
        <v>13465.199999999999</v>
      </c>
    </row>
    <row r="14" spans="1:6" ht="15.75">
      <c r="A14" s="19">
        <v>15.4</v>
      </c>
      <c r="B14" s="17"/>
      <c r="C14" s="18">
        <v>2945</v>
      </c>
      <c r="D14" s="26" t="s">
        <v>11</v>
      </c>
      <c r="E14" s="72"/>
      <c r="F14" s="58"/>
    </row>
    <row r="15" spans="1:6" ht="15.75">
      <c r="A15" s="19">
        <v>11.5</v>
      </c>
      <c r="B15" s="17"/>
      <c r="C15" s="18">
        <v>2900</v>
      </c>
      <c r="D15" s="26" t="s">
        <v>11</v>
      </c>
      <c r="E15" s="72"/>
      <c r="F15" s="58"/>
    </row>
    <row r="16" spans="1:6" ht="15.75">
      <c r="A16" s="19">
        <v>17.4</v>
      </c>
      <c r="B16" s="17"/>
      <c r="C16" s="18">
        <v>2885</v>
      </c>
      <c r="D16" s="26" t="s">
        <v>11</v>
      </c>
      <c r="E16" s="72"/>
      <c r="F16" s="58"/>
    </row>
    <row r="17" spans="1:6" ht="15.75">
      <c r="A17" s="19">
        <v>14</v>
      </c>
      <c r="B17" s="17"/>
      <c r="C17" s="18">
        <v>2845</v>
      </c>
      <c r="D17" s="26" t="s">
        <v>11</v>
      </c>
      <c r="E17" s="72"/>
      <c r="F17" s="58"/>
    </row>
    <row r="18" spans="1:6" ht="15.75">
      <c r="A18" s="16" t="s">
        <v>1</v>
      </c>
      <c r="B18" s="17"/>
      <c r="C18" s="18">
        <v>2808</v>
      </c>
      <c r="D18" s="32" t="s">
        <v>11</v>
      </c>
      <c r="E18" s="72"/>
      <c r="F18" s="58"/>
    </row>
    <row r="19" spans="1:6" ht="15.75">
      <c r="A19" s="15" t="s">
        <v>64</v>
      </c>
      <c r="B19" s="17"/>
      <c r="C19" s="18">
        <v>1495</v>
      </c>
      <c r="D19" s="26" t="s">
        <v>11</v>
      </c>
      <c r="E19" s="72"/>
      <c r="F19" s="58"/>
    </row>
    <row r="20" spans="1:6" ht="15.75">
      <c r="A20" s="15" t="s">
        <v>72</v>
      </c>
      <c r="B20" s="17"/>
      <c r="C20" s="18">
        <v>1460</v>
      </c>
      <c r="D20" s="26" t="s">
        <v>11</v>
      </c>
      <c r="E20" s="72"/>
      <c r="F20" s="58"/>
    </row>
    <row r="21" spans="1:6" ht="15.75">
      <c r="A21" s="15" t="s">
        <v>52</v>
      </c>
      <c r="B21" s="17"/>
      <c r="C21" s="18">
        <v>645</v>
      </c>
      <c r="D21" s="26" t="s">
        <v>11</v>
      </c>
      <c r="E21" s="72"/>
      <c r="F21" s="58"/>
    </row>
    <row r="22" spans="1:6" ht="15.75">
      <c r="A22" s="15" t="s">
        <v>45</v>
      </c>
      <c r="B22" s="17">
        <f>SUM(C14:C22)</f>
        <v>18618</v>
      </c>
      <c r="C22" s="18">
        <v>635</v>
      </c>
      <c r="D22" s="26" t="s">
        <v>11</v>
      </c>
      <c r="E22" s="72">
        <v>64</v>
      </c>
      <c r="F22" s="58">
        <f>PRODUCT(B22/E22*60)</f>
        <v>17454.375</v>
      </c>
    </row>
    <row r="23" spans="1:6" ht="15.75">
      <c r="A23" s="19">
        <v>16.3</v>
      </c>
      <c r="B23" s="17"/>
      <c r="C23" s="18">
        <v>2945</v>
      </c>
      <c r="D23" s="26" t="s">
        <v>23</v>
      </c>
      <c r="E23" s="72"/>
      <c r="F23" s="58"/>
    </row>
    <row r="24" spans="1:6" ht="15.75">
      <c r="A24" s="19">
        <v>14.2</v>
      </c>
      <c r="B24" s="17"/>
      <c r="C24" s="18">
        <v>2811</v>
      </c>
      <c r="D24" s="26" t="s">
        <v>23</v>
      </c>
      <c r="E24" s="72"/>
      <c r="F24" s="58"/>
    </row>
    <row r="25" spans="1:6" ht="15.75">
      <c r="A25" s="19">
        <v>17</v>
      </c>
      <c r="B25" s="17"/>
      <c r="C25" s="18">
        <v>2760</v>
      </c>
      <c r="D25" s="26" t="s">
        <v>23</v>
      </c>
      <c r="E25" s="72"/>
      <c r="F25" s="58"/>
    </row>
    <row r="26" spans="1:6" ht="15.75">
      <c r="A26" s="15" t="s">
        <v>63</v>
      </c>
      <c r="B26" s="17"/>
      <c r="C26" s="18">
        <v>1550</v>
      </c>
      <c r="D26" s="26" t="s">
        <v>23</v>
      </c>
      <c r="E26" s="72"/>
      <c r="F26" s="58"/>
    </row>
    <row r="27" spans="1:6" ht="15.75">
      <c r="A27" s="15" t="s">
        <v>55</v>
      </c>
      <c r="B27" s="17"/>
      <c r="C27" s="18">
        <v>630</v>
      </c>
      <c r="D27" s="26" t="s">
        <v>23</v>
      </c>
      <c r="E27" s="72"/>
      <c r="F27" s="58"/>
    </row>
    <row r="28" spans="1:6" ht="15.75">
      <c r="A28" s="15" t="s">
        <v>54</v>
      </c>
      <c r="B28" s="17">
        <f>SUM(C23:C28)</f>
        <v>11296</v>
      </c>
      <c r="C28" s="18">
        <v>600</v>
      </c>
      <c r="D28" s="26" t="s">
        <v>23</v>
      </c>
      <c r="E28" s="72">
        <v>39</v>
      </c>
      <c r="F28" s="58">
        <f>PRODUCT(B28/E28*60)</f>
        <v>17378.46153846154</v>
      </c>
    </row>
    <row r="29" spans="1:6" ht="15.75">
      <c r="A29" s="19">
        <v>11.4</v>
      </c>
      <c r="B29" s="17"/>
      <c r="C29" s="18">
        <v>2740</v>
      </c>
      <c r="D29" s="26" t="s">
        <v>29</v>
      </c>
      <c r="E29" s="72"/>
      <c r="F29" s="58"/>
    </row>
    <row r="30" spans="1:6" ht="15.75">
      <c r="A30" s="19">
        <v>13.5</v>
      </c>
      <c r="B30" s="17"/>
      <c r="C30" s="18">
        <v>2710</v>
      </c>
      <c r="D30" s="26" t="s">
        <v>29</v>
      </c>
      <c r="E30" s="72"/>
      <c r="F30" s="58"/>
    </row>
    <row r="31" spans="1:6" ht="15.75">
      <c r="A31" s="19">
        <v>16</v>
      </c>
      <c r="B31" s="17"/>
      <c r="C31" s="18">
        <v>2675</v>
      </c>
      <c r="D31" s="26" t="s">
        <v>29</v>
      </c>
      <c r="E31" s="72"/>
      <c r="F31" s="58"/>
    </row>
    <row r="32" spans="1:6" ht="15.75">
      <c r="A32" s="19">
        <v>18</v>
      </c>
      <c r="B32" s="17"/>
      <c r="C32" s="18">
        <v>2655</v>
      </c>
      <c r="D32" s="26" t="s">
        <v>29</v>
      </c>
      <c r="E32" s="72"/>
      <c r="F32" s="58"/>
    </row>
    <row r="33" spans="1:6" ht="15.75">
      <c r="A33" s="15" t="s">
        <v>74</v>
      </c>
      <c r="B33" s="17"/>
      <c r="C33" s="18">
        <v>1410</v>
      </c>
      <c r="D33" s="26" t="s">
        <v>29</v>
      </c>
      <c r="E33" s="72"/>
      <c r="F33" s="58"/>
    </row>
    <row r="34" spans="1:6" ht="15.75">
      <c r="A34" s="15" t="s">
        <v>67</v>
      </c>
      <c r="B34" s="17"/>
      <c r="C34" s="18">
        <v>1360</v>
      </c>
      <c r="D34" s="26" t="s">
        <v>29</v>
      </c>
      <c r="E34" s="72"/>
      <c r="F34" s="58"/>
    </row>
    <row r="35" spans="1:6" ht="15.75">
      <c r="A35" s="15" t="s">
        <v>46</v>
      </c>
      <c r="B35" s="17"/>
      <c r="C35" s="18">
        <v>590</v>
      </c>
      <c r="D35" s="26" t="s">
        <v>29</v>
      </c>
      <c r="E35" s="72"/>
      <c r="F35" s="58"/>
    </row>
    <row r="36" spans="1:6" ht="15.75">
      <c r="A36" s="15" t="s">
        <v>49</v>
      </c>
      <c r="B36" s="17">
        <f>SUM(C29:C36)</f>
        <v>14715</v>
      </c>
      <c r="C36" s="18">
        <v>575</v>
      </c>
      <c r="D36" s="26" t="s">
        <v>29</v>
      </c>
      <c r="E36" s="72">
        <v>54</v>
      </c>
      <c r="F36" s="58">
        <f>PRODUCT(B36/E36*60)</f>
        <v>16350</v>
      </c>
    </row>
    <row r="37" spans="1:6" ht="15.75">
      <c r="A37" s="19">
        <v>14.3</v>
      </c>
      <c r="B37" s="17"/>
      <c r="C37" s="18">
        <v>2745</v>
      </c>
      <c r="D37" s="26" t="s">
        <v>17</v>
      </c>
      <c r="E37" s="72"/>
      <c r="F37" s="58"/>
    </row>
    <row r="38" spans="1:6" ht="15.75">
      <c r="A38" s="19">
        <v>17.5</v>
      </c>
      <c r="B38" s="17"/>
      <c r="C38" s="18">
        <v>2740</v>
      </c>
      <c r="D38" s="26" t="s">
        <v>17</v>
      </c>
      <c r="E38" s="72"/>
      <c r="F38" s="58"/>
    </row>
    <row r="39" spans="1:6" ht="15.75">
      <c r="A39" s="16" t="s">
        <v>3</v>
      </c>
      <c r="B39" s="17"/>
      <c r="C39" s="18">
        <v>2721</v>
      </c>
      <c r="D39" s="26" t="s">
        <v>17</v>
      </c>
      <c r="E39" s="72"/>
      <c r="F39" s="58"/>
    </row>
    <row r="40" spans="1:6" ht="15.75">
      <c r="A40" s="19">
        <v>12.2</v>
      </c>
      <c r="B40" s="17"/>
      <c r="C40" s="18">
        <v>2720</v>
      </c>
      <c r="D40" s="26" t="s">
        <v>17</v>
      </c>
      <c r="E40" s="72"/>
      <c r="F40" s="58"/>
    </row>
    <row r="41" spans="1:6" ht="15.75">
      <c r="A41" s="19">
        <v>16.1</v>
      </c>
      <c r="B41" s="17"/>
      <c r="C41" s="18">
        <v>2720</v>
      </c>
      <c r="D41" s="26" t="s">
        <v>17</v>
      </c>
      <c r="E41" s="72"/>
      <c r="F41" s="58"/>
    </row>
    <row r="42" spans="1:6" ht="15.75">
      <c r="A42" s="15" t="s">
        <v>65</v>
      </c>
      <c r="B42" s="17"/>
      <c r="C42" s="18">
        <v>1445</v>
      </c>
      <c r="D42" s="26" t="s">
        <v>17</v>
      </c>
      <c r="E42" s="72"/>
      <c r="F42" s="58"/>
    </row>
    <row r="43" spans="1:6" ht="15.75">
      <c r="A43" s="15" t="s">
        <v>71</v>
      </c>
      <c r="B43" s="17"/>
      <c r="C43" s="18">
        <v>1390</v>
      </c>
      <c r="D43" s="26" t="s">
        <v>17</v>
      </c>
      <c r="E43" s="72"/>
      <c r="F43" s="58"/>
    </row>
    <row r="44" spans="1:6" ht="15.75">
      <c r="A44" s="15" t="s">
        <v>48</v>
      </c>
      <c r="B44" s="17"/>
      <c r="C44" s="18">
        <v>625</v>
      </c>
      <c r="D44" s="26" t="s">
        <v>17</v>
      </c>
      <c r="E44" s="72"/>
      <c r="F44" s="58"/>
    </row>
    <row r="45" spans="1:6" ht="15.75">
      <c r="A45" s="15" t="s">
        <v>51</v>
      </c>
      <c r="B45" s="17">
        <f>SUM(C37:C45)</f>
        <v>17726</v>
      </c>
      <c r="C45" s="18">
        <v>620</v>
      </c>
      <c r="D45" s="26" t="s">
        <v>17</v>
      </c>
      <c r="E45" s="72">
        <v>64</v>
      </c>
      <c r="F45" s="58">
        <f>PRODUCT(B45/E45*60)</f>
        <v>16618.125</v>
      </c>
    </row>
    <row r="46" spans="1:6" ht="15.75">
      <c r="A46" s="19">
        <v>11.3</v>
      </c>
      <c r="B46" s="17"/>
      <c r="C46" s="18">
        <v>2758</v>
      </c>
      <c r="D46" s="26" t="s">
        <v>12</v>
      </c>
      <c r="E46" s="72"/>
      <c r="F46" s="58"/>
    </row>
    <row r="47" spans="1:6" ht="15.75">
      <c r="A47" s="19">
        <v>15.5</v>
      </c>
      <c r="B47" s="17"/>
      <c r="C47" s="18">
        <v>2740</v>
      </c>
      <c r="D47" s="26" t="s">
        <v>12</v>
      </c>
      <c r="E47" s="72"/>
      <c r="F47" s="58"/>
    </row>
    <row r="48" spans="1:6" ht="15.75">
      <c r="A48" s="19">
        <v>18.2</v>
      </c>
      <c r="B48" s="17"/>
      <c r="C48" s="18">
        <v>2740</v>
      </c>
      <c r="D48" s="26" t="s">
        <v>12</v>
      </c>
      <c r="E48" s="72"/>
      <c r="F48" s="58"/>
    </row>
    <row r="49" spans="1:6" ht="15.75">
      <c r="A49" s="19">
        <v>13.2</v>
      </c>
      <c r="B49" s="17"/>
      <c r="C49" s="18">
        <v>2730</v>
      </c>
      <c r="D49" s="26" t="s">
        <v>12</v>
      </c>
      <c r="E49" s="72"/>
      <c r="F49" s="58"/>
    </row>
    <row r="50" spans="1:6" ht="15.75">
      <c r="A50" s="15" t="s">
        <v>68</v>
      </c>
      <c r="B50" s="17"/>
      <c r="C50" s="18">
        <v>1405</v>
      </c>
      <c r="D50" s="26" t="s">
        <v>12</v>
      </c>
      <c r="E50" s="72"/>
      <c r="F50" s="58"/>
    </row>
    <row r="51" spans="1:6" ht="15.75">
      <c r="A51" s="15" t="s">
        <v>73</v>
      </c>
      <c r="B51" s="17"/>
      <c r="C51" s="18">
        <v>1395</v>
      </c>
      <c r="D51" s="26" t="s">
        <v>12</v>
      </c>
      <c r="E51" s="72"/>
      <c r="F51" s="58"/>
    </row>
    <row r="52" spans="1:6" ht="15.75">
      <c r="A52" s="15" t="s">
        <v>47</v>
      </c>
      <c r="B52" s="17"/>
      <c r="C52" s="18">
        <v>615</v>
      </c>
      <c r="D52" s="26" t="s">
        <v>12</v>
      </c>
      <c r="E52" s="72"/>
      <c r="F52" s="58"/>
    </row>
    <row r="53" spans="1:6" ht="15.75">
      <c r="A53" s="15" t="s">
        <v>50</v>
      </c>
      <c r="B53" s="17">
        <f>SUM(C46:C53)</f>
        <v>14993</v>
      </c>
      <c r="C53" s="18">
        <v>610</v>
      </c>
      <c r="D53" s="26" t="s">
        <v>12</v>
      </c>
      <c r="E53" s="72">
        <v>54</v>
      </c>
      <c r="F53" s="58">
        <f>PRODUCT(B53/E53*60)</f>
        <v>16658.88888888889</v>
      </c>
    </row>
    <row r="54" spans="1:6" ht="15.75">
      <c r="A54" s="19">
        <v>17.1</v>
      </c>
      <c r="B54" s="17"/>
      <c r="C54" s="18">
        <v>2600</v>
      </c>
      <c r="D54" s="26" t="s">
        <v>9</v>
      </c>
      <c r="E54" s="72"/>
      <c r="F54" s="58"/>
    </row>
    <row r="55" spans="1:6" ht="15.75">
      <c r="A55" s="16" t="s">
        <v>5</v>
      </c>
      <c r="B55" s="17"/>
      <c r="C55" s="18">
        <v>2495</v>
      </c>
      <c r="D55" s="26" t="s">
        <v>9</v>
      </c>
      <c r="E55" s="72"/>
      <c r="F55" s="58"/>
    </row>
    <row r="56" spans="1:6" ht="15.75">
      <c r="A56" s="15">
        <v>10.5</v>
      </c>
      <c r="B56" s="17"/>
      <c r="C56" s="18">
        <v>2480</v>
      </c>
      <c r="D56" s="26" t="s">
        <v>9</v>
      </c>
      <c r="E56" s="72"/>
      <c r="F56" s="58"/>
    </row>
    <row r="57" spans="1:6" ht="15.75">
      <c r="A57" s="19">
        <v>15.3</v>
      </c>
      <c r="B57" s="17">
        <f>SUM(C54:C57)</f>
        <v>9945</v>
      </c>
      <c r="C57" s="18">
        <v>2370</v>
      </c>
      <c r="D57" s="26" t="s">
        <v>9</v>
      </c>
      <c r="E57" s="72">
        <v>40</v>
      </c>
      <c r="F57" s="58">
        <f>PRODUCT(B57/E57*60)</f>
        <v>14917.5</v>
      </c>
    </row>
    <row r="58" spans="1:6" ht="15.75">
      <c r="A58" s="19">
        <v>12.1</v>
      </c>
      <c r="B58" s="17">
        <v>2585</v>
      </c>
      <c r="C58" s="18">
        <v>2585</v>
      </c>
      <c r="D58" s="26" t="s">
        <v>30</v>
      </c>
      <c r="E58" s="72">
        <v>10</v>
      </c>
      <c r="F58" s="58">
        <f>PRODUCT(B58/E58*60)</f>
        <v>15510</v>
      </c>
    </row>
    <row r="59" spans="1:6" ht="15.75">
      <c r="A59" s="19">
        <v>19</v>
      </c>
      <c r="B59" s="17"/>
      <c r="C59" s="18">
        <v>2895</v>
      </c>
      <c r="D59" s="26" t="s">
        <v>33</v>
      </c>
      <c r="E59" s="72"/>
      <c r="F59" s="58"/>
    </row>
    <row r="60" spans="1:6" ht="15.75">
      <c r="A60" s="19">
        <v>19.5</v>
      </c>
      <c r="B60" s="17">
        <f>SUM(C59:C60)</f>
        <v>5605</v>
      </c>
      <c r="C60" s="18">
        <v>2710</v>
      </c>
      <c r="D60" s="26" t="s">
        <v>33</v>
      </c>
      <c r="E60" s="72">
        <v>20</v>
      </c>
      <c r="F60" s="58">
        <f>PRODUCT(B60/E60*60)</f>
        <v>16815</v>
      </c>
    </row>
    <row r="61" spans="1:6" ht="15.75">
      <c r="A61" s="19">
        <v>15.2</v>
      </c>
      <c r="B61" s="17"/>
      <c r="C61" s="18">
        <v>2660</v>
      </c>
      <c r="D61" s="26" t="s">
        <v>10</v>
      </c>
      <c r="E61" s="72"/>
      <c r="F61" s="58"/>
    </row>
    <row r="62" spans="1:6" ht="15.75">
      <c r="A62" s="15">
        <v>10</v>
      </c>
      <c r="B62" s="17"/>
      <c r="C62" s="18">
        <v>2480</v>
      </c>
      <c r="D62" s="26" t="s">
        <v>10</v>
      </c>
      <c r="E62" s="72"/>
      <c r="F62" s="58"/>
    </row>
    <row r="63" spans="1:6" ht="15.75">
      <c r="A63" s="15">
        <v>11</v>
      </c>
      <c r="B63" s="17"/>
      <c r="C63" s="18">
        <v>2480</v>
      </c>
      <c r="D63" s="26" t="s">
        <v>10</v>
      </c>
      <c r="E63" s="72"/>
      <c r="F63" s="58"/>
    </row>
    <row r="64" spans="1:6" ht="15.75">
      <c r="A64" s="19">
        <v>12.3</v>
      </c>
      <c r="B64" s="17"/>
      <c r="C64" s="18">
        <v>2455</v>
      </c>
      <c r="D64" s="26" t="s">
        <v>10</v>
      </c>
      <c r="E64" s="72"/>
      <c r="F64" s="58"/>
    </row>
    <row r="65" spans="1:6" ht="15.75">
      <c r="A65" s="15" t="s">
        <v>59</v>
      </c>
      <c r="B65" s="17"/>
      <c r="C65" s="18">
        <v>1280</v>
      </c>
      <c r="D65" s="26" t="s">
        <v>10</v>
      </c>
      <c r="E65" s="72"/>
      <c r="F65" s="58"/>
    </row>
    <row r="66" spans="1:6" ht="15.75">
      <c r="A66" s="15" t="s">
        <v>76</v>
      </c>
      <c r="B66" s="17"/>
      <c r="C66" s="18">
        <v>1275</v>
      </c>
      <c r="D66" s="26" t="s">
        <v>10</v>
      </c>
      <c r="E66" s="72"/>
      <c r="F66" s="58"/>
    </row>
    <row r="67" spans="1:6" ht="15.75">
      <c r="A67" s="15" t="s">
        <v>61</v>
      </c>
      <c r="B67" s="17"/>
      <c r="C67" s="18">
        <v>1160</v>
      </c>
      <c r="D67" s="26" t="s">
        <v>10</v>
      </c>
      <c r="E67" s="72"/>
      <c r="F67" s="58"/>
    </row>
    <row r="68" spans="1:6" ht="15.75">
      <c r="A68" s="15" t="s">
        <v>56</v>
      </c>
      <c r="B68" s="17">
        <f>SUM(C61:C68)</f>
        <v>14340</v>
      </c>
      <c r="C68" s="18">
        <v>550</v>
      </c>
      <c r="D68" s="26" t="s">
        <v>10</v>
      </c>
      <c r="E68" s="72">
        <v>57</v>
      </c>
      <c r="F68" s="58">
        <f>PRODUCT(B68/E68*60)</f>
        <v>15094.736842105263</v>
      </c>
    </row>
    <row r="69" spans="1:6" ht="15.75">
      <c r="A69" s="19">
        <v>12</v>
      </c>
      <c r="B69" s="17"/>
      <c r="C69" s="18">
        <v>2810</v>
      </c>
      <c r="D69" s="26" t="s">
        <v>21</v>
      </c>
      <c r="E69" s="72"/>
      <c r="F69" s="58"/>
    </row>
    <row r="70" spans="1:6" ht="15.75">
      <c r="A70" s="19">
        <v>14.1</v>
      </c>
      <c r="B70" s="17"/>
      <c r="C70" s="18">
        <v>2804</v>
      </c>
      <c r="D70" s="26" t="s">
        <v>21</v>
      </c>
      <c r="E70" s="72"/>
      <c r="F70" s="58"/>
    </row>
    <row r="71" spans="1:6" ht="15.75">
      <c r="A71" s="19">
        <v>16.2</v>
      </c>
      <c r="B71" s="17"/>
      <c r="C71" s="18">
        <v>2780</v>
      </c>
      <c r="D71" s="26" t="s">
        <v>21</v>
      </c>
      <c r="E71" s="72"/>
      <c r="F71" s="58"/>
    </row>
    <row r="72" spans="1:6" ht="15.75">
      <c r="A72" s="19">
        <v>17.3</v>
      </c>
      <c r="B72" s="17"/>
      <c r="C72" s="18">
        <v>2755</v>
      </c>
      <c r="D72" s="26" t="s">
        <v>21</v>
      </c>
      <c r="E72" s="72"/>
      <c r="F72" s="58"/>
    </row>
    <row r="73" spans="1:6" ht="15.75">
      <c r="A73" s="15" t="s">
        <v>62</v>
      </c>
      <c r="B73" s="17"/>
      <c r="C73" s="18">
        <v>1420</v>
      </c>
      <c r="D73" s="26" t="s">
        <v>21</v>
      </c>
      <c r="E73" s="72"/>
      <c r="F73" s="58"/>
    </row>
    <row r="74" spans="1:6" ht="15.75">
      <c r="A74" s="15" t="s">
        <v>70</v>
      </c>
      <c r="B74" s="17"/>
      <c r="C74" s="18">
        <v>1415</v>
      </c>
      <c r="D74" s="26" t="s">
        <v>21</v>
      </c>
      <c r="E74" s="72"/>
      <c r="F74" s="58"/>
    </row>
    <row r="75" spans="1:6" ht="15.75">
      <c r="A75" s="15" t="s">
        <v>78</v>
      </c>
      <c r="B75" s="17"/>
      <c r="C75" s="18">
        <v>1370</v>
      </c>
      <c r="D75" s="26" t="s">
        <v>21</v>
      </c>
      <c r="E75" s="72"/>
      <c r="F75" s="58"/>
    </row>
    <row r="76" spans="1:6" ht="15.75">
      <c r="A76" s="15" t="s">
        <v>57</v>
      </c>
      <c r="B76" s="17">
        <f>SUM(C69:C76)</f>
        <v>15869</v>
      </c>
      <c r="C76" s="18">
        <v>515</v>
      </c>
      <c r="D76" s="26" t="s">
        <v>21</v>
      </c>
      <c r="E76" s="72">
        <v>57</v>
      </c>
      <c r="F76" s="58">
        <f>PRODUCT(B76/E76*60)</f>
        <v>16704.21052631579</v>
      </c>
    </row>
    <row r="77" spans="1:6" ht="15.75">
      <c r="A77" s="19">
        <v>14.5</v>
      </c>
      <c r="B77" s="17"/>
      <c r="C77" s="18">
        <v>2970</v>
      </c>
      <c r="D77" s="32" t="s">
        <v>18</v>
      </c>
      <c r="E77" s="72"/>
      <c r="F77" s="58"/>
    </row>
    <row r="78" spans="1:6" ht="15.75">
      <c r="A78" s="19">
        <v>13</v>
      </c>
      <c r="B78" s="17"/>
      <c r="C78" s="18">
        <v>2833</v>
      </c>
      <c r="D78" s="32" t="s">
        <v>18</v>
      </c>
      <c r="E78" s="72"/>
      <c r="F78" s="58"/>
    </row>
    <row r="79" spans="1:6" ht="15.75">
      <c r="A79" s="19">
        <v>12.5</v>
      </c>
      <c r="B79" s="17"/>
      <c r="C79" s="18">
        <v>2752</v>
      </c>
      <c r="D79" s="32" t="s">
        <v>18</v>
      </c>
      <c r="E79" s="72"/>
      <c r="F79" s="58"/>
    </row>
    <row r="80" spans="1:6" ht="15.75">
      <c r="A80" s="19">
        <v>13.4</v>
      </c>
      <c r="B80" s="17"/>
      <c r="C80" s="18">
        <v>2744</v>
      </c>
      <c r="D80" s="32" t="s">
        <v>18</v>
      </c>
      <c r="E80" s="72"/>
      <c r="F80" s="58"/>
    </row>
    <row r="81" spans="1:6" ht="15.75">
      <c r="A81" s="19">
        <v>13.3</v>
      </c>
      <c r="B81" s="17"/>
      <c r="C81" s="18">
        <v>2656</v>
      </c>
      <c r="D81" s="32" t="s">
        <v>18</v>
      </c>
      <c r="E81" s="72"/>
      <c r="F81" s="58"/>
    </row>
    <row r="82" spans="1:6" ht="15.75">
      <c r="A82" s="19">
        <v>15.1</v>
      </c>
      <c r="B82" s="17">
        <f>SUM(C77:C82)</f>
        <v>16575</v>
      </c>
      <c r="C82" s="18">
        <v>2620</v>
      </c>
      <c r="D82" s="32" t="s">
        <v>18</v>
      </c>
      <c r="E82" s="72">
        <v>60</v>
      </c>
      <c r="F82" s="58">
        <f>PRODUCT(B82/E82*60)</f>
        <v>16575</v>
      </c>
    </row>
    <row r="83" spans="1:6" ht="15.75">
      <c r="A83" s="16" t="s">
        <v>4</v>
      </c>
      <c r="B83" s="17"/>
      <c r="C83" s="18">
        <v>2140</v>
      </c>
      <c r="D83" s="32" t="s">
        <v>19</v>
      </c>
      <c r="E83" s="72"/>
      <c r="F83" s="58"/>
    </row>
    <row r="84" spans="1:6" ht="15.75">
      <c r="A84" s="15">
        <v>10.1</v>
      </c>
      <c r="B84" s="17"/>
      <c r="C84" s="18">
        <v>2095</v>
      </c>
      <c r="D84" s="32" t="s">
        <v>19</v>
      </c>
      <c r="E84" s="72"/>
      <c r="F84" s="58"/>
    </row>
    <row r="85" spans="1:6" ht="15.75">
      <c r="A85" s="15">
        <v>10.4</v>
      </c>
      <c r="B85" s="17"/>
      <c r="C85" s="18">
        <v>2075</v>
      </c>
      <c r="D85" s="32" t="s">
        <v>19</v>
      </c>
      <c r="E85" s="72"/>
      <c r="F85" s="58"/>
    </row>
    <row r="86" spans="1:6" ht="15.75">
      <c r="A86" s="19">
        <v>11.2</v>
      </c>
      <c r="B86" s="17">
        <f>SUM(C83:C86)</f>
        <v>8372</v>
      </c>
      <c r="C86" s="18">
        <v>2062</v>
      </c>
      <c r="D86" s="32" t="s">
        <v>19</v>
      </c>
      <c r="E86" s="72">
        <v>40</v>
      </c>
      <c r="F86" s="58">
        <f>PRODUCT(B86/E86*60)</f>
        <v>12558</v>
      </c>
    </row>
    <row r="87" spans="1:6" ht="15.75">
      <c r="A87" s="19">
        <v>18.4</v>
      </c>
      <c r="B87" s="17"/>
      <c r="C87" s="18">
        <v>2730</v>
      </c>
      <c r="D87" s="26" t="s">
        <v>24</v>
      </c>
      <c r="E87" s="72"/>
      <c r="F87" s="58"/>
    </row>
    <row r="88" spans="1:6" ht="15.75">
      <c r="A88" s="19">
        <v>15</v>
      </c>
      <c r="B88" s="17"/>
      <c r="C88" s="18">
        <v>2620</v>
      </c>
      <c r="D88" s="26" t="s">
        <v>24</v>
      </c>
      <c r="E88" s="72"/>
      <c r="F88" s="58"/>
    </row>
    <row r="89" spans="1:6" ht="15.75">
      <c r="A89" s="15">
        <v>10.2</v>
      </c>
      <c r="B89" s="17"/>
      <c r="C89" s="18">
        <v>2600</v>
      </c>
      <c r="D89" s="26" t="s">
        <v>24</v>
      </c>
      <c r="E89" s="72"/>
      <c r="F89" s="58"/>
    </row>
    <row r="90" spans="1:6" ht="15.75">
      <c r="A90" s="19">
        <v>12.4</v>
      </c>
      <c r="B90" s="17"/>
      <c r="C90" s="18">
        <v>2595</v>
      </c>
      <c r="D90" s="26" t="s">
        <v>24</v>
      </c>
      <c r="E90" s="72"/>
      <c r="F90" s="58"/>
    </row>
    <row r="91" spans="1:6" ht="15.75">
      <c r="A91" s="15" t="s">
        <v>69</v>
      </c>
      <c r="B91" s="17"/>
      <c r="C91" s="18">
        <v>1355</v>
      </c>
      <c r="D91" s="26" t="s">
        <v>24</v>
      </c>
      <c r="E91" s="72"/>
      <c r="F91" s="58"/>
    </row>
    <row r="92" spans="1:6" ht="15.75">
      <c r="A92" s="15" t="s">
        <v>75</v>
      </c>
      <c r="B92" s="17"/>
      <c r="C92" s="18">
        <v>1355</v>
      </c>
      <c r="D92" s="26" t="s">
        <v>24</v>
      </c>
      <c r="E92" s="72"/>
      <c r="F92" s="58"/>
    </row>
    <row r="93" spans="1:6" ht="15.75">
      <c r="A93" s="15" t="s">
        <v>60</v>
      </c>
      <c r="B93" s="17"/>
      <c r="C93" s="18">
        <v>1345</v>
      </c>
      <c r="D93" s="26" t="s">
        <v>24</v>
      </c>
      <c r="E93" s="72"/>
      <c r="F93" s="58"/>
    </row>
    <row r="94" spans="1:6" ht="15.75">
      <c r="A94" s="15" t="s">
        <v>44</v>
      </c>
      <c r="B94" s="17"/>
      <c r="C94" s="18">
        <v>595</v>
      </c>
      <c r="D94" s="26" t="s">
        <v>24</v>
      </c>
      <c r="E94" s="72"/>
      <c r="F94" s="58"/>
    </row>
    <row r="95" spans="1:6" ht="15.75">
      <c r="A95" s="15" t="s">
        <v>53</v>
      </c>
      <c r="B95" s="17">
        <f>SUM(C87:C95)</f>
        <v>15790</v>
      </c>
      <c r="C95" s="18">
        <v>595</v>
      </c>
      <c r="D95" s="26" t="s">
        <v>24</v>
      </c>
      <c r="E95" s="72">
        <v>59</v>
      </c>
      <c r="F95" s="58">
        <f>PRODUCT(B95/E95*60)</f>
        <v>16057.62711864407</v>
      </c>
    </row>
    <row r="96" spans="1:6" ht="15.75">
      <c r="A96" s="28"/>
      <c r="B96" s="18">
        <f>SUM(B2:B95)</f>
        <v>192390</v>
      </c>
      <c r="C96" s="18">
        <f>SUM(C2:C95)</f>
        <v>192390</v>
      </c>
      <c r="D96" s="26" t="s">
        <v>79</v>
      </c>
      <c r="E96" s="72">
        <f>SUM(E2:E95)</f>
        <v>720</v>
      </c>
      <c r="F96" s="58">
        <f>PRODUCT(B96/E96*60)</f>
        <v>16032.499999999998</v>
      </c>
    </row>
    <row r="97" spans="1:6" ht="15.75">
      <c r="A97" s="53"/>
      <c r="B97" s="54"/>
      <c r="C97" s="55"/>
      <c r="D97" s="50"/>
      <c r="E97" s="73"/>
      <c r="F97" s="52"/>
    </row>
    <row r="98" spans="1:6" ht="15.75">
      <c r="A98" s="53"/>
      <c r="B98" s="54"/>
      <c r="C98" s="55"/>
      <c r="D98" s="56"/>
      <c r="E98" s="73"/>
      <c r="F98" s="52"/>
    </row>
    <row r="99" spans="1:6" ht="15.75">
      <c r="A99" s="53"/>
      <c r="B99" s="54"/>
      <c r="C99" s="55"/>
      <c r="D99" s="56"/>
      <c r="E99" s="73"/>
      <c r="F99" s="52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14.8515625" style="40" customWidth="1"/>
    <col min="2" max="2" width="27.7109375" style="40" customWidth="1"/>
    <col min="3" max="3" width="9.140625" style="40" customWidth="1"/>
    <col min="4" max="4" width="9.57421875" style="40" bestFit="1" customWidth="1"/>
  </cols>
  <sheetData>
    <row r="1" spans="1:4" s="61" customFormat="1" ht="15.75">
      <c r="A1" s="66" t="s">
        <v>82</v>
      </c>
      <c r="B1" s="66" t="s">
        <v>25</v>
      </c>
      <c r="C1" s="67" t="s">
        <v>80</v>
      </c>
      <c r="D1" s="67" t="s">
        <v>81</v>
      </c>
    </row>
    <row r="2" spans="1:4" s="61" customFormat="1" ht="15.75">
      <c r="A2" s="64">
        <v>18618</v>
      </c>
      <c r="B2" s="64" t="s">
        <v>11</v>
      </c>
      <c r="C2" s="64">
        <v>64</v>
      </c>
      <c r="D2" s="65">
        <v>17454.375</v>
      </c>
    </row>
    <row r="3" spans="1:4" s="61" customFormat="1" ht="15.75">
      <c r="A3" s="62">
        <v>11296</v>
      </c>
      <c r="B3" s="62" t="s">
        <v>23</v>
      </c>
      <c r="C3" s="62">
        <v>39</v>
      </c>
      <c r="D3" s="63">
        <v>17378.46153846154</v>
      </c>
    </row>
    <row r="4" spans="1:4" s="61" customFormat="1" ht="15.75">
      <c r="A4" s="62">
        <v>14740</v>
      </c>
      <c r="B4" s="62" t="s">
        <v>8</v>
      </c>
      <c r="C4" s="62">
        <v>52</v>
      </c>
      <c r="D4" s="63">
        <v>17007.69230769231</v>
      </c>
    </row>
    <row r="5" spans="1:4" s="61" customFormat="1" ht="15.75">
      <c r="A5" s="62">
        <v>5605</v>
      </c>
      <c r="B5" s="62" t="s">
        <v>33</v>
      </c>
      <c r="C5" s="62">
        <v>20</v>
      </c>
      <c r="D5" s="63">
        <v>16815</v>
      </c>
    </row>
    <row r="6" spans="1:4" s="61" customFormat="1" ht="15.75">
      <c r="A6" s="62">
        <v>15869</v>
      </c>
      <c r="B6" s="62" t="s">
        <v>21</v>
      </c>
      <c r="C6" s="62">
        <v>57</v>
      </c>
      <c r="D6" s="63">
        <v>16704.21052631579</v>
      </c>
    </row>
    <row r="7" spans="1:4" s="61" customFormat="1" ht="15.75">
      <c r="A7" s="62">
        <v>14993</v>
      </c>
      <c r="B7" s="62" t="s">
        <v>12</v>
      </c>
      <c r="C7" s="62">
        <v>54</v>
      </c>
      <c r="D7" s="63">
        <v>16658.88888888889</v>
      </c>
    </row>
    <row r="8" spans="1:4" s="61" customFormat="1" ht="15.75">
      <c r="A8" s="62">
        <v>17726</v>
      </c>
      <c r="B8" s="62" t="s">
        <v>17</v>
      </c>
      <c r="C8" s="62">
        <v>64</v>
      </c>
      <c r="D8" s="63">
        <v>16618.125</v>
      </c>
    </row>
    <row r="9" spans="1:4" s="61" customFormat="1" ht="15.75">
      <c r="A9" s="62">
        <v>16575</v>
      </c>
      <c r="B9" s="62" t="s">
        <v>18</v>
      </c>
      <c r="C9" s="62">
        <v>60</v>
      </c>
      <c r="D9" s="63">
        <v>16575</v>
      </c>
    </row>
    <row r="10" spans="1:4" s="61" customFormat="1" ht="15.75">
      <c r="A10" s="62">
        <v>14715</v>
      </c>
      <c r="B10" s="62" t="s">
        <v>29</v>
      </c>
      <c r="C10" s="62">
        <v>54</v>
      </c>
      <c r="D10" s="63">
        <v>16350</v>
      </c>
    </row>
    <row r="11" spans="1:4" s="61" customFormat="1" ht="15.75">
      <c r="A11" s="62">
        <v>15790</v>
      </c>
      <c r="B11" s="62" t="s">
        <v>24</v>
      </c>
      <c r="C11" s="62">
        <v>59</v>
      </c>
      <c r="D11" s="63">
        <v>16057.62711864407</v>
      </c>
    </row>
    <row r="12" spans="1:4" s="61" customFormat="1" ht="15.75">
      <c r="A12" s="62">
        <v>192390</v>
      </c>
      <c r="B12" s="62" t="s">
        <v>79</v>
      </c>
      <c r="C12" s="62">
        <v>720</v>
      </c>
      <c r="D12" s="63">
        <v>16032.499999999998</v>
      </c>
    </row>
    <row r="13" spans="1:4" s="61" customFormat="1" ht="15.75">
      <c r="A13" s="62">
        <v>2585</v>
      </c>
      <c r="B13" s="62" t="s">
        <v>30</v>
      </c>
      <c r="C13" s="62">
        <v>10</v>
      </c>
      <c r="D13" s="63">
        <v>15510</v>
      </c>
    </row>
    <row r="14" spans="1:4" s="61" customFormat="1" ht="15.75">
      <c r="A14" s="62">
        <v>14340</v>
      </c>
      <c r="B14" s="62" t="s">
        <v>10</v>
      </c>
      <c r="C14" s="62">
        <v>57</v>
      </c>
      <c r="D14" s="63">
        <v>15094.736842105263</v>
      </c>
    </row>
    <row r="15" spans="1:4" s="61" customFormat="1" ht="15.75">
      <c r="A15" s="62">
        <v>9945</v>
      </c>
      <c r="B15" s="62" t="s">
        <v>9</v>
      </c>
      <c r="C15" s="62">
        <v>40</v>
      </c>
      <c r="D15" s="63">
        <v>14917.5</v>
      </c>
    </row>
    <row r="16" spans="1:4" s="61" customFormat="1" ht="15.75">
      <c r="A16" s="62">
        <v>11221</v>
      </c>
      <c r="B16" s="62" t="s">
        <v>13</v>
      </c>
      <c r="C16" s="62">
        <v>50</v>
      </c>
      <c r="D16" s="63">
        <v>13465.199999999999</v>
      </c>
    </row>
    <row r="17" spans="1:4" s="61" customFormat="1" ht="15.75">
      <c r="A17" s="62">
        <v>8372</v>
      </c>
      <c r="B17" s="62" t="s">
        <v>19</v>
      </c>
      <c r="C17" s="62">
        <v>40</v>
      </c>
      <c r="D17" s="63">
        <v>12558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E18" sqref="E18"/>
    </sheetView>
  </sheetViews>
  <sheetFormatPr defaultColWidth="9.140625" defaultRowHeight="15"/>
  <cols>
    <col min="1" max="1" width="14.8515625" style="40" customWidth="1"/>
    <col min="2" max="2" width="27.7109375" style="40" customWidth="1"/>
  </cols>
  <sheetData>
    <row r="1" spans="1:2" ht="15.75">
      <c r="A1" s="69" t="s">
        <v>82</v>
      </c>
      <c r="B1" s="69" t="s">
        <v>25</v>
      </c>
    </row>
    <row r="2" spans="1:2" ht="15.75">
      <c r="A2" s="68">
        <v>192390</v>
      </c>
      <c r="B2" s="68" t="s">
        <v>79</v>
      </c>
    </row>
    <row r="3" spans="1:2" ht="15.75">
      <c r="A3" s="38">
        <v>18618</v>
      </c>
      <c r="B3" s="38" t="s">
        <v>11</v>
      </c>
    </row>
    <row r="4" spans="1:2" ht="15.75">
      <c r="A4" s="38">
        <v>17726</v>
      </c>
      <c r="B4" s="38" t="s">
        <v>17</v>
      </c>
    </row>
    <row r="5" spans="1:2" ht="15.75">
      <c r="A5" s="38">
        <v>16575</v>
      </c>
      <c r="B5" s="38" t="s">
        <v>18</v>
      </c>
    </row>
    <row r="6" spans="1:2" ht="15.75">
      <c r="A6" s="38">
        <v>15869</v>
      </c>
      <c r="B6" s="38" t="s">
        <v>21</v>
      </c>
    </row>
    <row r="7" spans="1:2" ht="15.75">
      <c r="A7" s="38">
        <v>15790</v>
      </c>
      <c r="B7" s="38" t="s">
        <v>24</v>
      </c>
    </row>
    <row r="8" spans="1:2" ht="15.75">
      <c r="A8" s="38">
        <v>14993</v>
      </c>
      <c r="B8" s="38" t="s">
        <v>12</v>
      </c>
    </row>
    <row r="9" spans="1:2" ht="15.75">
      <c r="A9" s="38">
        <v>14740</v>
      </c>
      <c r="B9" s="38" t="s">
        <v>8</v>
      </c>
    </row>
    <row r="10" spans="1:2" ht="15.75">
      <c r="A10" s="38">
        <v>14715</v>
      </c>
      <c r="B10" s="38" t="s">
        <v>29</v>
      </c>
    </row>
    <row r="11" spans="1:2" ht="15.75">
      <c r="A11" s="38">
        <v>14340</v>
      </c>
      <c r="B11" s="38" t="s">
        <v>10</v>
      </c>
    </row>
    <row r="12" spans="1:2" ht="15.75">
      <c r="A12" s="38">
        <v>11296</v>
      </c>
      <c r="B12" s="38" t="s">
        <v>23</v>
      </c>
    </row>
    <row r="13" spans="1:2" ht="15.75">
      <c r="A13" s="38">
        <v>11221</v>
      </c>
      <c r="B13" s="38" t="s">
        <v>13</v>
      </c>
    </row>
    <row r="14" spans="1:2" ht="15.75">
      <c r="A14" s="38">
        <v>9945</v>
      </c>
      <c r="B14" s="38" t="s">
        <v>9</v>
      </c>
    </row>
    <row r="15" spans="1:2" ht="15.75">
      <c r="A15" s="38">
        <v>8372</v>
      </c>
      <c r="B15" s="38" t="s">
        <v>19</v>
      </c>
    </row>
    <row r="16" spans="1:2" ht="15.75">
      <c r="A16" s="38">
        <v>5605</v>
      </c>
      <c r="B16" s="38" t="s">
        <v>33</v>
      </c>
    </row>
    <row r="17" spans="1:2" ht="15.75">
      <c r="A17" s="38">
        <v>2585</v>
      </c>
      <c r="B17" s="38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I21" sqref="I21"/>
    </sheetView>
  </sheetViews>
  <sheetFormatPr defaultColWidth="9.140625" defaultRowHeight="15"/>
  <cols>
    <col min="1" max="1" width="14.8515625" style="40" customWidth="1"/>
    <col min="2" max="2" width="27.7109375" style="40" customWidth="1"/>
    <col min="3" max="3" width="9.140625" style="40" customWidth="1"/>
  </cols>
  <sheetData>
    <row r="1" spans="1:3" ht="15.75">
      <c r="A1" s="69" t="s">
        <v>82</v>
      </c>
      <c r="B1" s="69" t="s">
        <v>25</v>
      </c>
      <c r="C1" s="70" t="s">
        <v>80</v>
      </c>
    </row>
    <row r="2" spans="1:3" ht="15.75">
      <c r="A2" s="68">
        <v>192390</v>
      </c>
      <c r="B2" s="68" t="s">
        <v>79</v>
      </c>
      <c r="C2" s="68">
        <v>720</v>
      </c>
    </row>
    <row r="3" spans="1:3" ht="15.75">
      <c r="A3" s="38">
        <v>18618</v>
      </c>
      <c r="B3" s="38" t="s">
        <v>11</v>
      </c>
      <c r="C3" s="38">
        <v>64</v>
      </c>
    </row>
    <row r="4" spans="1:3" ht="15.75">
      <c r="A4" s="38">
        <v>17726</v>
      </c>
      <c r="B4" s="38" t="s">
        <v>17</v>
      </c>
      <c r="C4" s="38">
        <v>64</v>
      </c>
    </row>
    <row r="5" spans="1:3" ht="15.75">
      <c r="A5" s="38">
        <v>16575</v>
      </c>
      <c r="B5" s="38" t="s">
        <v>18</v>
      </c>
      <c r="C5" s="38">
        <v>60</v>
      </c>
    </row>
    <row r="6" spans="1:3" ht="15.75">
      <c r="A6" s="38">
        <v>15790</v>
      </c>
      <c r="B6" s="38" t="s">
        <v>24</v>
      </c>
      <c r="C6" s="38">
        <v>59</v>
      </c>
    </row>
    <row r="7" spans="1:3" ht="15.75">
      <c r="A7" s="38">
        <v>15869</v>
      </c>
      <c r="B7" s="38" t="s">
        <v>21</v>
      </c>
      <c r="C7" s="38">
        <v>57</v>
      </c>
    </row>
    <row r="8" spans="1:3" ht="15.75">
      <c r="A8" s="38">
        <v>14340</v>
      </c>
      <c r="B8" s="38" t="s">
        <v>10</v>
      </c>
      <c r="C8" s="38">
        <v>57</v>
      </c>
    </row>
    <row r="9" spans="1:3" ht="15.75">
      <c r="A9" s="38">
        <v>14993</v>
      </c>
      <c r="B9" s="38" t="s">
        <v>12</v>
      </c>
      <c r="C9" s="38">
        <v>54</v>
      </c>
    </row>
    <row r="10" spans="1:3" ht="15.75">
      <c r="A10" s="38">
        <v>14715</v>
      </c>
      <c r="B10" s="38" t="s">
        <v>29</v>
      </c>
      <c r="C10" s="38">
        <v>54</v>
      </c>
    </row>
    <row r="11" spans="1:3" ht="15.75">
      <c r="A11" s="38">
        <v>14740</v>
      </c>
      <c r="B11" s="38" t="s">
        <v>8</v>
      </c>
      <c r="C11" s="38">
        <v>52</v>
      </c>
    </row>
    <row r="12" spans="1:3" ht="15.75">
      <c r="A12" s="38">
        <v>11221</v>
      </c>
      <c r="B12" s="38" t="s">
        <v>13</v>
      </c>
      <c r="C12" s="38">
        <v>50</v>
      </c>
    </row>
    <row r="13" spans="1:3" ht="15.75">
      <c r="A13" s="38">
        <v>9945</v>
      </c>
      <c r="B13" s="38" t="s">
        <v>9</v>
      </c>
      <c r="C13" s="38">
        <v>40</v>
      </c>
    </row>
    <row r="14" spans="1:3" ht="15.75">
      <c r="A14" s="38">
        <v>8372</v>
      </c>
      <c r="B14" s="38" t="s">
        <v>19</v>
      </c>
      <c r="C14" s="38">
        <v>40</v>
      </c>
    </row>
    <row r="15" spans="1:3" ht="15.75">
      <c r="A15" s="38">
        <v>11296</v>
      </c>
      <c r="B15" s="38" t="s">
        <v>23</v>
      </c>
      <c r="C15" s="38">
        <v>39</v>
      </c>
    </row>
    <row r="16" spans="1:3" ht="15.75">
      <c r="A16" s="38">
        <v>5605</v>
      </c>
      <c r="B16" s="38" t="s">
        <v>33</v>
      </c>
      <c r="C16" s="38">
        <v>20</v>
      </c>
    </row>
    <row r="17" spans="1:3" ht="15.75">
      <c r="A17" s="38">
        <v>2585</v>
      </c>
      <c r="B17" s="38" t="s">
        <v>30</v>
      </c>
      <c r="C17" s="38">
        <v>10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Archivio</dc:creator>
  <cp:keywords/>
  <dc:description/>
  <cp:lastModifiedBy>Proprietario</cp:lastModifiedBy>
  <cp:lastPrinted>2012-07-13T23:11:40Z</cp:lastPrinted>
  <dcterms:created xsi:type="dcterms:W3CDTF">2012-07-10T22:32:11Z</dcterms:created>
  <dcterms:modified xsi:type="dcterms:W3CDTF">2012-07-16T13:18:19Z</dcterms:modified>
  <cp:category/>
  <cp:version/>
  <cp:contentType/>
  <cp:contentStatus/>
</cp:coreProperties>
</file>